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C:\Users\WelshJ\OneDrive - Owens Corning\Desktop\Doc-PDF's\"/>
    </mc:Choice>
  </mc:AlternateContent>
  <xr:revisionPtr revIDLastSave="0" documentId="8_{17DDD770-6B3C-4500-BECD-9F3AEA830885}" xr6:coauthVersionLast="47" xr6:coauthVersionMax="47" xr10:uidLastSave="{00000000-0000-0000-0000-000000000000}"/>
  <workbookProtection lockStructure="1"/>
  <bookViews>
    <workbookView xWindow="12180" yWindow="-16320" windowWidth="29040" windowHeight="15840" activeTab="1" xr2:uid="{00000000-000D-0000-FFFF-FFFF00000000}"/>
  </bookViews>
  <sheets>
    <sheet name="Instructions" sheetId="1" r:id="rId1"/>
    <sheet name="Rebate Form" sheetId="2" r:id="rId2"/>
  </sheets>
  <definedNames>
    <definedName name="_xlnm.Print_Area" localSheetId="1">'Rebate Form'!$A$1:$G$75</definedName>
    <definedName name="_xlnm.Print_Titles" localSheetId="0">Instructions!$1:$6</definedName>
    <definedName name="Z_89A0FD4D_6E26_4D14_8BF3_05C6026FDB6A_.wvu.Cols" localSheetId="0" hidden="1">Instructions!$J:$XFD</definedName>
    <definedName name="Z_89A0FD4D_6E26_4D14_8BF3_05C6026FDB6A_.wvu.Cols" localSheetId="1" hidden="1">'Rebate Form'!$I:$XFD</definedName>
    <definedName name="Z_89A0FD4D_6E26_4D14_8BF3_05C6026FDB6A_.wvu.PrintArea" localSheetId="1" hidden="1">'Rebate Form'!$A$1:$G$75</definedName>
    <definedName name="Z_89A0FD4D_6E26_4D14_8BF3_05C6026FDB6A_.wvu.Rows" localSheetId="0" hidden="1">Instructions!$32:$1048576,Instructions!$30:$31</definedName>
    <definedName name="Z_89A0FD4D_6E26_4D14_8BF3_05C6026FDB6A_.wvu.Rows" localSheetId="1" hidden="1">'Rebate Form'!$102:$1048576</definedName>
  </definedNames>
  <calcPr calcId="191029"/>
  <customWorkbookViews>
    <customWorkbookView name="Owens Corning User - Personal View" guid="{89A0FD4D-6E26-4D14-8BF3-05C6026FDB6A}" mergeInterval="0" personalView="1" maximized="1" xWindow="1" yWindow="1" windowWidth="992" windowHeight="832"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5" i="2" l="1"/>
  <c r="D65" i="2"/>
  <c r="E57" i="2" l="1"/>
  <c r="E58" i="2" l="1"/>
  <c r="D31" i="2" l="1"/>
  <c r="D18" i="2" l="1"/>
  <c r="D15" i="2"/>
  <c r="E56" i="2"/>
  <c r="E54" i="2"/>
  <c r="E53" i="2"/>
  <c r="E52" i="2"/>
  <c r="D20" i="2" l="1"/>
  <c r="B5" i="2"/>
  <c r="D25" i="2"/>
  <c r="D26" i="2" s="1"/>
  <c r="E37" i="2"/>
  <c r="E38" i="2"/>
  <c r="E46" i="2"/>
  <c r="E59" i="2"/>
  <c r="E61" i="2" s="1"/>
  <c r="E47" i="2" l="1"/>
  <c r="E39" i="2"/>
  <c r="F69" i="2" l="1"/>
</calcChain>
</file>

<file path=xl/sharedStrings.xml><?xml version="1.0" encoding="utf-8"?>
<sst xmlns="http://schemas.openxmlformats.org/spreadsheetml/2006/main" count="213" uniqueCount="146">
  <si>
    <t>Employee Rebate Program Submission Form</t>
  </si>
  <si>
    <t>Date:</t>
  </si>
  <si>
    <t>Name:</t>
  </si>
  <si>
    <t>OC Location:</t>
  </si>
  <si>
    <t>Address:</t>
  </si>
  <si>
    <t>City/State/Zip:</t>
  </si>
  <si>
    <t>Phone:</t>
  </si>
  <si>
    <t>Total Spent</t>
  </si>
  <si>
    <t>Rebate $</t>
  </si>
  <si>
    <t>Residential Building Insulation</t>
  </si>
  <si>
    <t>Pinkwrap</t>
  </si>
  <si>
    <t>Residential FOAMULAR Products</t>
  </si>
  <si>
    <t>HVAC Products:</t>
  </si>
  <si>
    <t>Rebate Value</t>
  </si>
  <si>
    <t>Fiberglass Duct Board - QuitR Duct Board (pink insulation only)</t>
  </si>
  <si>
    <t>Roofing Shingles:</t>
  </si>
  <si>
    <t>Lineal Foot</t>
  </si>
  <si>
    <t>Square</t>
  </si>
  <si>
    <t>Original Rebate %</t>
  </si>
  <si>
    <t>HVAC Total:</t>
  </si>
  <si>
    <t>Rebate Total:</t>
  </si>
  <si>
    <t>Employee Rebate Program</t>
  </si>
  <si>
    <t>Reimbursement Application</t>
  </si>
  <si>
    <t>DETAILED INSTRUCTIONS</t>
  </si>
  <si>
    <t>How to Obtain a Reimbursement</t>
  </si>
  <si>
    <t>The Employee Rebate Program applies only to Owens Corning products approved for the program. The program does not reimburse the cost of taxes, labor or other miscellaneous items or accessories. Application must be submitted within 1 year from the date of purchase. The program is for the exclusive benefit of Owens Corning's active and retired employees. Purchases for commercial property or personal use of other parties are not permitted. Owens Corning reserves the right to, at any time, adjust the product discounts, limitations and intervals between purchases. A request for reimbursement cannot be considered unless the application is fully completed and proper proof of purchase is attached.</t>
  </si>
  <si>
    <t>General Information</t>
  </si>
  <si>
    <r>
      <t xml:space="preserve">Fiberglass Duct Board - Flex Duct Media (pink insulation only)
  </t>
    </r>
    <r>
      <rPr>
        <i/>
        <sz val="10"/>
        <rFont val="Tahoma"/>
        <family val="2"/>
      </rPr>
      <t>Approved Flex Manufacturers:
       -</t>
    </r>
    <r>
      <rPr>
        <sz val="10"/>
        <rFont val="Tahoma"/>
        <family val="2"/>
      </rPr>
      <t>Atco
       -C.A. Schroeder, Inc.
       -Gray Flex
       -LL Building Products
       -Flexmaster
       -Modular Metal Fabricators
       -Thermaflex
       -Deflecto
       -Cody Company
       -J.P. Lamborn</t>
    </r>
  </si>
  <si>
    <t>PeopleSoft ID:</t>
  </si>
  <si>
    <t>Employee Status:</t>
  </si>
  <si>
    <t>Validation for Employee Status</t>
  </si>
  <si>
    <t>Active</t>
  </si>
  <si>
    <t>Retired</t>
  </si>
  <si>
    <t>PRODUCT INFORMATION</t>
  </si>
  <si>
    <t>Insulation Products:</t>
  </si>
  <si>
    <t>OCCS Products:</t>
  </si>
  <si>
    <t>OCCS Total:</t>
  </si>
  <si>
    <t>Residential Blowing Wool (material cost only)</t>
  </si>
  <si>
    <t>Insulation Total:</t>
  </si>
  <si>
    <t>Rebate %</t>
  </si>
  <si>
    <t>Unit of Measure</t>
  </si>
  <si>
    <t>Roofing Shingles Total:</t>
  </si>
  <si>
    <t>Roofing Accessories Total:</t>
  </si>
  <si>
    <t>$ Amount</t>
  </si>
  <si>
    <t>Amount/Qty</t>
  </si>
  <si>
    <t>Signature</t>
  </si>
  <si>
    <t>Date</t>
  </si>
  <si>
    <t>Number of Feet</t>
  </si>
  <si>
    <t>Number of Squares</t>
  </si>
  <si>
    <t>Product</t>
  </si>
  <si>
    <t>Basement Finishing Systems
(including installation)</t>
  </si>
  <si>
    <t>OC Employee Rebates</t>
  </si>
  <si>
    <t>The Employee Rebate Program (ERP) enables Owens Corning's active and retired employees to buy at a discount. The total rebate allowed for all product purchases is $2,000.00 every 4 years. Product purchases exceeding this limitation may be considered for rebate in cases of new construction. Copies of the building permit or letter of verification from builder must be submitted with rebate application along with manager's approval. If an employee has been transferred to another Owens Corning location within the 4 year interval, and as a result must relocate, purchases exceeding the limitation will be considered for rebate.</t>
  </si>
  <si>
    <r>
      <t xml:space="preserve">If the business requires a change to the rebate program (add or delete elidgible products, change payout % or amount, etc…), please send an email to </t>
    </r>
    <r>
      <rPr>
        <b/>
        <sz val="10"/>
        <color indexed="8"/>
        <rFont val="Verdana"/>
        <family val="2"/>
      </rPr>
      <t>EmployeeRebateSubmission</t>
    </r>
    <r>
      <rPr>
        <sz val="10"/>
        <color indexed="8"/>
        <rFont val="Verdana"/>
        <family val="2"/>
      </rPr>
      <t xml:space="preserve"> to obtain the change request form.</t>
    </r>
  </si>
  <si>
    <t>Changes to Program:</t>
  </si>
  <si>
    <t>Please retain a copy of the invoice for future reference (in the event something is misplaced during processing).</t>
  </si>
  <si>
    <t>Energy Complete</t>
  </si>
  <si>
    <t>Click here for instructions</t>
  </si>
  <si>
    <t xml:space="preserve"> EmployeeRebateSubmission@owenscorning.com.</t>
  </si>
  <si>
    <t>Questions can be directed to the Customer Programs department by emailing to</t>
  </si>
  <si>
    <t>Email Id:</t>
  </si>
  <si>
    <r>
      <rPr>
        <b/>
        <sz val="10"/>
        <color indexed="8"/>
        <rFont val="Verdana"/>
        <family val="2"/>
      </rPr>
      <t>1.</t>
    </r>
    <r>
      <rPr>
        <sz val="10"/>
        <color indexed="8"/>
        <rFont val="Verdana"/>
        <family val="2"/>
      </rPr>
      <t xml:space="preserve"> Purchase products from any commercial outlet (i.e. lumberyards, building supply dealers, etc.) or through a contractor. </t>
    </r>
  </si>
  <si>
    <r>
      <rPr>
        <b/>
        <sz val="10"/>
        <color indexed="8"/>
        <rFont val="Verdana"/>
        <family val="2"/>
      </rPr>
      <t>3.</t>
    </r>
    <r>
      <rPr>
        <sz val="10"/>
        <color indexed="8"/>
        <rFont val="Verdana"/>
        <family val="2"/>
      </rPr>
      <t xml:space="preserve"> Employees must include a completed application form with receipts in an envelope separate from any business related expenses. </t>
    </r>
  </si>
  <si>
    <r>
      <rPr>
        <b/>
        <sz val="10"/>
        <color indexed="8"/>
        <rFont val="Verdana"/>
        <family val="2"/>
      </rPr>
      <t>4.</t>
    </r>
    <r>
      <rPr>
        <sz val="10"/>
        <color indexed="8"/>
        <rFont val="Verdana"/>
        <family val="2"/>
      </rPr>
      <t xml:space="preserve"> Checks will be mailed directly to the current home address on file for retirees and employees. Rebates are processed within 2-3 weeks upon receipt of application at Shared Services.</t>
    </r>
  </si>
  <si>
    <r>
      <t>INSTRUCTIONS</t>
    </r>
    <r>
      <rPr>
        <sz val="10"/>
        <rFont val="Tahoma"/>
        <family val="2"/>
      </rPr>
      <t>: Type in applicable data and print the form or print a blank copy of the form and write (or type) the data on the hard copy. Sign the completed application form and attach receipts. Submissions can be entered in two ways:
1:  Emailed to EmployeeRebateSubmission@owenscorning.com
2:  Mailed to:</t>
    </r>
  </si>
  <si>
    <t xml:space="preserve">       </t>
  </si>
  <si>
    <t>Rebar Product:</t>
  </si>
  <si>
    <t>Fiberglass Rebar</t>
  </si>
  <si>
    <t>P.O. Box 122021</t>
  </si>
  <si>
    <t>Lithia Springs, GA 30122</t>
  </si>
  <si>
    <r>
      <rPr>
        <b/>
        <sz val="10"/>
        <color indexed="8"/>
        <rFont val="Verdana"/>
        <family val="2"/>
      </rPr>
      <t>2.</t>
    </r>
    <r>
      <rPr>
        <sz val="10"/>
        <color indexed="8"/>
        <rFont val="Verdana"/>
        <family val="2"/>
      </rPr>
      <t xml:space="preserve"> Attach the original sales receipt or contractor receipt to the application and enclose in </t>
    </r>
    <r>
      <rPr>
        <sz val="10"/>
        <rFont val="Verdana"/>
        <family val="2"/>
      </rPr>
      <t xml:space="preserve">an </t>
    </r>
    <r>
      <rPr>
        <sz val="10"/>
        <color indexed="8"/>
        <rFont val="Verdana"/>
        <family val="2"/>
      </rPr>
      <t>envelope. It will be necessary for the contractor to break out the cost of material vs. labor, and the number of squar</t>
    </r>
    <r>
      <rPr>
        <sz val="10"/>
        <rFont val="Verdana"/>
        <family val="2"/>
      </rPr>
      <t>es</t>
    </r>
    <r>
      <rPr>
        <sz val="10"/>
        <color indexed="8"/>
        <rFont val="Verdana"/>
        <family val="2"/>
      </rPr>
      <t xml:space="preserve"> for Roofing Products. The words "REBATE APPLICATION ENCLOSED" should be noted on the outside of the envelope.
The envelope should then be mailed directly to: 
P.O. BOX 122021
OC Employee Rebates
Lithia Springs, GA 30122
ATTN: Customer Programs Depatrment</t>
    </r>
  </si>
  <si>
    <t>WearDeck Product:</t>
  </si>
  <si>
    <t>All WearDeck &amp; OC Synthetic Lumber Products/Profiles</t>
  </si>
  <si>
    <t>amount paid at distribution</t>
  </si>
  <si>
    <t>Owens Corning® Shingles</t>
  </si>
  <si>
    <t>Roofing Components:</t>
  </si>
  <si>
    <t>Owens Corning Hip &amp; Ridge Products</t>
  </si>
  <si>
    <t>Owens Corning Starter Products</t>
  </si>
  <si>
    <t>Owens Corning Deak Seal</t>
  </si>
  <si>
    <t>Owens Corning / RhinoRoof / Titanium Synthetic Underlayments</t>
  </si>
  <si>
    <t>Owens Corning / RhinoRoof / Titanium Self Adhered Underlayments</t>
  </si>
  <si>
    <t>Owens Corning PinkWrap® HouseWrap Products</t>
  </si>
  <si>
    <t>Bundle / Box</t>
  </si>
  <si>
    <t>Roll</t>
  </si>
  <si>
    <t>Each</t>
  </si>
  <si>
    <t>Bundle / Roll</t>
  </si>
  <si>
    <t>Owens Corning VentSure® Ventilation Rolled Products</t>
  </si>
  <si>
    <t>Owens Corning VentSure® Ventilation Stick Products</t>
  </si>
  <si>
    <t>Product Name</t>
  </si>
  <si>
    <t>Rebate Unit of Measure</t>
  </si>
  <si>
    <t>Bundles Per Square</t>
  </si>
  <si>
    <t>Supreme</t>
  </si>
  <si>
    <t>Oakridge</t>
  </si>
  <si>
    <t>Duration</t>
  </si>
  <si>
    <t>Duration Cool</t>
  </si>
  <si>
    <t>Duration Flex</t>
  </si>
  <si>
    <t>Duration Storm</t>
  </si>
  <si>
    <t>Duration Max</t>
  </si>
  <si>
    <t>Duration Premium</t>
  </si>
  <si>
    <t>Woodmoor</t>
  </si>
  <si>
    <t>Woodcrest</t>
  </si>
  <si>
    <t>Berkshire</t>
  </si>
  <si>
    <t>Product Category</t>
  </si>
  <si>
    <t>HIP &amp; RIDGE</t>
  </si>
  <si>
    <t>BERKSHIRE H&amp;R</t>
  </si>
  <si>
    <t>BUNDLE</t>
  </si>
  <si>
    <t>DURARIDGE</t>
  </si>
  <si>
    <t>H&amp;R DECORIDGE</t>
  </si>
  <si>
    <t>H&amp;R RIZERIDGE</t>
  </si>
  <si>
    <t>H&amp;R WEATHERGUARD</t>
  </si>
  <si>
    <t>PROEDGE FLEX H&amp;R</t>
  </si>
  <si>
    <t>PROEDGE H&amp;R</t>
  </si>
  <si>
    <t>STARTER</t>
  </si>
  <si>
    <t>OC STARTERSHGL STRIP</t>
  </si>
  <si>
    <t>OC STARTER ROLL</t>
  </si>
  <si>
    <t>ROLL</t>
  </si>
  <si>
    <t>WOODSTART</t>
  </si>
  <si>
    <t>VENTILATION</t>
  </si>
  <si>
    <t>4-FT STRIP</t>
  </si>
  <si>
    <t>EACH</t>
  </si>
  <si>
    <t>SKYRUNNER LTE</t>
  </si>
  <si>
    <t>RIGID ROLL</t>
  </si>
  <si>
    <t>RIDGECAT</t>
  </si>
  <si>
    <t>INFLOW</t>
  </si>
  <si>
    <t>DECK SEAL</t>
  </si>
  <si>
    <t>DeckSeal SBS SELF ADHERED CAP</t>
  </si>
  <si>
    <t>DECKSEAL SELF ADHERED BASE</t>
  </si>
  <si>
    <t>DECKSEAL NAIL BASE</t>
  </si>
  <si>
    <t>SYNTHENTIC UNDERLAYMENT</t>
  </si>
  <si>
    <t>RHINOROOF U20</t>
  </si>
  <si>
    <t>TITANIUM UDL25</t>
  </si>
  <si>
    <t>TITANIUM UDL30</t>
  </si>
  <si>
    <t>TITANIUM UDL50</t>
  </si>
  <si>
    <t>TITANIUM X30</t>
  </si>
  <si>
    <t>OWENS CORNING PROARMOR</t>
  </si>
  <si>
    <t>OWENS CORNING DECK DEFENSE</t>
  </si>
  <si>
    <t>SELF ADHERED</t>
  </si>
  <si>
    <t>RHINOROOF G</t>
  </si>
  <si>
    <t>TITIANUM PSU30</t>
  </si>
  <si>
    <t>TITANIUM FR</t>
  </si>
  <si>
    <t>WEATHERLOCK G</t>
  </si>
  <si>
    <t>WEATHERLOCK MAT</t>
  </si>
  <si>
    <t>WEATHERLOCK FLEX</t>
  </si>
  <si>
    <t>WEATHERLOCK SPECIALTY TILE &amp; METAL</t>
  </si>
  <si>
    <t>Included Components</t>
  </si>
  <si>
    <t>Included Shingles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</si>
</sst>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43" formatCode="_(* #,##0.00_);_(* \(#,##0.00\);_(* &quot;-&quot;??_);_(@_)"/>
    <numFmt numFmtId="164" formatCode="&quot;$&quot;#,##0.00"/>
    <numFmt numFmtId="165" formatCode="[&lt;=9999999]###\-####;\(###\)\ ###\-####"/>
    <numFmt numFmtId="166" formatCode="_(* #,##0_);_(* \(#,##0\);_(* &quot;-&quot;??_);_(@_)"/>
  </numFmts>
  <fonts count="25" x14ac:knownFonts="1">
    <font>
      <sz val="10"/>
      <name val="Arial"/>
    </font>
    <font>
      <sz val="10"/>
      <name val="Arial"/>
      <family val="2"/>
    </font>
    <font>
      <sz val="8"/>
      <name val="Arial"/>
      <family val="2"/>
    </font>
    <font>
      <b/>
      <sz val="16"/>
      <name val="Tahoma"/>
      <family val="2"/>
    </font>
    <font>
      <sz val="10"/>
      <name val="Tahoma"/>
      <family val="2"/>
    </font>
    <font>
      <b/>
      <sz val="11"/>
      <name val="Tahoma"/>
      <family val="2"/>
    </font>
    <font>
      <b/>
      <sz val="10"/>
      <name val="Tahoma"/>
      <family val="2"/>
    </font>
    <font>
      <sz val="11"/>
      <name val="Tahoma"/>
      <family val="2"/>
    </font>
    <font>
      <b/>
      <sz val="12"/>
      <name val="Tahoma"/>
      <family val="2"/>
    </font>
    <font>
      <i/>
      <sz val="10"/>
      <name val="Tahoma"/>
      <family val="2"/>
    </font>
    <font>
      <b/>
      <sz val="10"/>
      <color indexed="8"/>
      <name val="Verdana"/>
      <family val="2"/>
    </font>
    <font>
      <sz val="10"/>
      <color indexed="8"/>
      <name val="Verdana"/>
      <family val="2"/>
    </font>
    <font>
      <b/>
      <sz val="14"/>
      <name val="Tahoma"/>
      <family val="2"/>
    </font>
    <font>
      <b/>
      <i/>
      <sz val="12"/>
      <name val="Tahoma"/>
      <family val="2"/>
    </font>
    <font>
      <b/>
      <sz val="10"/>
      <color indexed="8"/>
      <name val="Tahoma"/>
      <family val="2"/>
    </font>
    <font>
      <sz val="10"/>
      <name val="Verdana"/>
      <family val="2"/>
    </font>
    <font>
      <sz val="8"/>
      <name val="Tahoma"/>
      <family val="2"/>
    </font>
    <font>
      <sz val="10"/>
      <color indexed="8"/>
      <name val="Tahoma"/>
      <family val="2"/>
    </font>
    <font>
      <u/>
      <sz val="8.5"/>
      <color theme="10"/>
      <name val="Arial"/>
      <family val="2"/>
    </font>
    <font>
      <u/>
      <sz val="12"/>
      <color theme="10"/>
      <name val="Arial"/>
      <family val="2"/>
    </font>
    <font>
      <sz val="10"/>
      <name val="Arial"/>
      <family val="2"/>
    </font>
    <font>
      <b/>
      <sz val="12"/>
      <color rgb="FF2F5496"/>
      <name val="Times New Roman"/>
      <family val="1"/>
    </font>
    <font>
      <sz val="10"/>
      <name val="Arial"/>
      <family val="2"/>
    </font>
    <font>
      <b/>
      <sz val="10"/>
      <color theme="1"/>
      <name val="Roboto Thin"/>
    </font>
    <font>
      <sz val="10"/>
      <color theme="1"/>
      <name val="Roboto Thin"/>
    </font>
  </fonts>
  <fills count="3">
    <fill>
      <patternFill patternType="none"/>
    </fill>
    <fill>
      <patternFill patternType="gray125"/>
    </fill>
    <fill>
      <patternFill patternType="solid">
        <fgColor indexed="2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rgb="FFAEAEAE"/>
      </right>
      <top style="thin">
        <color indexed="64"/>
      </top>
      <bottom/>
      <diagonal/>
    </border>
    <border>
      <left style="thin">
        <color indexed="64"/>
      </left>
      <right style="medium">
        <color rgb="FFAEAEAE"/>
      </right>
      <top/>
      <bottom/>
      <diagonal/>
    </border>
    <border>
      <left style="thin">
        <color indexed="64"/>
      </left>
      <right style="medium">
        <color rgb="FFAEAEAE"/>
      </right>
      <top/>
      <bottom style="thin">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alignment vertical="top"/>
      <protection locked="0"/>
    </xf>
    <xf numFmtId="0" fontId="20" fillId="0" borderId="0"/>
    <xf numFmtId="44" fontId="1" fillId="0" borderId="0" applyFont="0" applyFill="0" applyBorder="0" applyAlignment="0" applyProtection="0"/>
    <xf numFmtId="9" fontId="1" fillId="0" borderId="0" applyFont="0" applyFill="0" applyBorder="0" applyAlignment="0" applyProtection="0"/>
    <xf numFmtId="43" fontId="22" fillId="0" borderId="0" applyFont="0" applyFill="0" applyBorder="0" applyAlignment="0" applyProtection="0"/>
  </cellStyleXfs>
  <cellXfs count="111">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4" fillId="0" borderId="0" xfId="0" applyFont="1" applyAlignment="1">
      <alignment wrapText="1"/>
    </xf>
    <xf numFmtId="164" fontId="4" fillId="0" borderId="0" xfId="2" applyNumberFormat="1" applyFont="1" applyAlignment="1">
      <alignment horizontal="right"/>
    </xf>
    <xf numFmtId="164" fontId="4" fillId="0" borderId="0" xfId="0" applyNumberFormat="1" applyFont="1"/>
    <xf numFmtId="0" fontId="9" fillId="0" borderId="0" xfId="0" applyFont="1" applyAlignment="1">
      <alignment horizontal="left" indent="1"/>
    </xf>
    <xf numFmtId="0" fontId="7" fillId="0" borderId="0" xfId="0" applyFont="1" applyBorder="1"/>
    <xf numFmtId="0" fontId="4" fillId="0" borderId="1" xfId="0" applyFont="1" applyBorder="1" applyAlignment="1">
      <alignment wrapText="1"/>
    </xf>
    <xf numFmtId="9" fontId="4" fillId="0" borderId="0" xfId="2" applyFont="1" applyAlignment="1">
      <alignment horizontal="right"/>
    </xf>
    <xf numFmtId="0" fontId="4" fillId="0" borderId="1" xfId="0" applyFont="1" applyBorder="1" applyAlignment="1">
      <alignment horizontal="center"/>
    </xf>
    <xf numFmtId="7" fontId="4" fillId="0" borderId="1" xfId="0" applyNumberFormat="1" applyFont="1" applyBorder="1"/>
    <xf numFmtId="0" fontId="4" fillId="0" borderId="1" xfId="0" applyFont="1" applyBorder="1"/>
    <xf numFmtId="0" fontId="5" fillId="0" borderId="0" xfId="0" applyFont="1" applyAlignment="1">
      <alignment horizontal="right"/>
    </xf>
    <xf numFmtId="7" fontId="5" fillId="0" borderId="0" xfId="0" applyNumberFormat="1" applyFont="1" applyAlignment="1">
      <alignment horizontal="right"/>
    </xf>
    <xf numFmtId="7" fontId="5" fillId="0" borderId="2" xfId="0" applyNumberFormat="1" applyFont="1" applyBorder="1"/>
    <xf numFmtId="0" fontId="12" fillId="0" borderId="0" xfId="0" applyFont="1"/>
    <xf numFmtId="0" fontId="13" fillId="0" borderId="0" xfId="0" applyFont="1"/>
    <xf numFmtId="0" fontId="8" fillId="0" borderId="0" xfId="0" applyFont="1" applyAlignment="1">
      <alignment wrapText="1"/>
    </xf>
    <xf numFmtId="0" fontId="10" fillId="0" borderId="0" xfId="0" applyFont="1"/>
    <xf numFmtId="0" fontId="4" fillId="0" borderId="1" xfId="0" applyFont="1" applyBorder="1" applyAlignment="1">
      <alignment horizontal="center" vertical="center"/>
    </xf>
    <xf numFmtId="0" fontId="6" fillId="2" borderId="1" xfId="0" applyFont="1" applyFill="1" applyBorder="1" applyAlignment="1">
      <alignment horizontal="center"/>
    </xf>
    <xf numFmtId="0" fontId="6" fillId="2" borderId="1" xfId="0" applyFont="1" applyFill="1" applyBorder="1" applyAlignment="1">
      <alignment horizontal="center" wrapText="1"/>
    </xf>
    <xf numFmtId="14" fontId="7" fillId="0" borderId="0" xfId="0" applyNumberFormat="1" applyFont="1"/>
    <xf numFmtId="0" fontId="16" fillId="0" borderId="0" xfId="0" applyFont="1"/>
    <xf numFmtId="165" fontId="7" fillId="0" borderId="3" xfId="0" applyNumberFormat="1" applyFont="1" applyFill="1" applyBorder="1" applyProtection="1">
      <protection locked="0"/>
    </xf>
    <xf numFmtId="0" fontId="6" fillId="0" borderId="0" xfId="0" applyFont="1" applyAlignment="1">
      <alignment horizontal="right"/>
    </xf>
    <xf numFmtId="7" fontId="4" fillId="0" borderId="1" xfId="0" applyNumberFormat="1" applyFont="1" applyFill="1" applyBorder="1" applyProtection="1">
      <protection locked="0"/>
    </xf>
    <xf numFmtId="7" fontId="6" fillId="0" borderId="0" xfId="0" applyNumberFormat="1" applyFont="1" applyBorder="1"/>
    <xf numFmtId="0" fontId="4" fillId="0" borderId="1" xfId="0" applyFont="1" applyFill="1" applyBorder="1" applyAlignment="1" applyProtection="1">
      <alignment horizontal="right"/>
      <protection locked="0"/>
    </xf>
    <xf numFmtId="0" fontId="4" fillId="0" borderId="1" xfId="0" applyFont="1" applyFill="1" applyBorder="1" applyAlignment="1" applyProtection="1">
      <alignment horizontal="right" vertical="center"/>
      <protection locked="0"/>
    </xf>
    <xf numFmtId="0" fontId="7" fillId="0" borderId="3" xfId="0" applyFont="1" applyFill="1" applyBorder="1" applyAlignment="1" applyProtection="1">
      <alignment horizontal="left"/>
      <protection locked="0"/>
    </xf>
    <xf numFmtId="0" fontId="5" fillId="0" borderId="4" xfId="0" applyFont="1" applyFill="1" applyBorder="1" applyAlignment="1" applyProtection="1">
      <alignment horizontal="left"/>
      <protection locked="0"/>
    </xf>
    <xf numFmtId="0" fontId="5" fillId="0" borderId="3" xfId="0" applyFont="1" applyFill="1" applyBorder="1" applyAlignment="1" applyProtection="1">
      <alignment horizontal="left"/>
      <protection locked="0"/>
    </xf>
    <xf numFmtId="0" fontId="4" fillId="0" borderId="4" xfId="0" applyFont="1" applyBorder="1" applyAlignment="1" applyProtection="1"/>
    <xf numFmtId="0" fontId="7" fillId="0" borderId="3" xfId="0" applyFont="1" applyFill="1" applyBorder="1" applyAlignment="1" applyProtection="1">
      <alignment horizontal="left"/>
    </xf>
    <xf numFmtId="0" fontId="5" fillId="0" borderId="4" xfId="0" applyFont="1" applyFill="1" applyBorder="1" applyAlignment="1" applyProtection="1">
      <alignment horizontal="left"/>
    </xf>
    <xf numFmtId="0" fontId="5" fillId="0" borderId="3" xfId="0" applyFont="1" applyFill="1" applyBorder="1" applyAlignment="1" applyProtection="1">
      <alignment horizontal="left"/>
    </xf>
    <xf numFmtId="0" fontId="4" fillId="0" borderId="0" xfId="0" applyFont="1" applyProtection="1">
      <protection locked="0"/>
    </xf>
    <xf numFmtId="0" fontId="11" fillId="0" borderId="0" xfId="0" applyFont="1" applyAlignment="1">
      <alignment horizontal="left" wrapText="1"/>
    </xf>
    <xf numFmtId="0" fontId="19" fillId="0" borderId="0" xfId="3" applyFont="1" applyAlignment="1" applyProtection="1">
      <protection locked="0"/>
    </xf>
    <xf numFmtId="0" fontId="18" fillId="0" borderId="3" xfId="3" applyFill="1" applyBorder="1" applyAlignment="1" applyProtection="1">
      <alignment horizontal="left"/>
      <protection locked="0"/>
    </xf>
    <xf numFmtId="0" fontId="21" fillId="0" borderId="0" xfId="0" applyFont="1" applyAlignment="1">
      <alignment vertical="center"/>
    </xf>
    <xf numFmtId="0" fontId="4" fillId="0" borderId="0" xfId="0" applyFont="1" applyBorder="1"/>
    <xf numFmtId="164" fontId="4" fillId="0" borderId="0" xfId="0" applyNumberFormat="1" applyFont="1" applyBorder="1"/>
    <xf numFmtId="0" fontId="5" fillId="0" borderId="0" xfId="0" applyFont="1" applyAlignment="1">
      <alignment wrapText="1"/>
    </xf>
    <xf numFmtId="7" fontId="4" fillId="0" borderId="7" xfId="0" applyNumberFormat="1" applyFont="1" applyBorder="1"/>
    <xf numFmtId="0" fontId="6" fillId="2" borderId="8" xfId="0" applyFont="1" applyFill="1" applyBorder="1" applyAlignment="1">
      <alignment horizontal="center" wrapText="1"/>
    </xf>
    <xf numFmtId="9" fontId="4" fillId="0" borderId="8" xfId="2" applyFont="1" applyBorder="1" applyAlignment="1">
      <alignment horizontal="right"/>
    </xf>
    <xf numFmtId="7" fontId="4" fillId="0" borderId="8" xfId="1" applyNumberFormat="1" applyFont="1" applyBorder="1" applyAlignment="1">
      <alignment horizontal="center"/>
    </xf>
    <xf numFmtId="7" fontId="4" fillId="0" borderId="8" xfId="1" applyNumberFormat="1" applyFont="1" applyBorder="1" applyAlignment="1">
      <alignment horizontal="center" vertical="center"/>
    </xf>
    <xf numFmtId="0" fontId="6" fillId="2" borderId="9" xfId="0" applyFont="1" applyFill="1" applyBorder="1" applyAlignment="1">
      <alignment horizontal="center"/>
    </xf>
    <xf numFmtId="7" fontId="4" fillId="0" borderId="9" xfId="0" applyNumberFormat="1" applyFont="1" applyBorder="1"/>
    <xf numFmtId="7" fontId="4" fillId="0" borderId="9" xfId="0" applyNumberFormat="1" applyFont="1" applyBorder="1" applyAlignment="1">
      <alignment vertical="center"/>
    </xf>
    <xf numFmtId="7" fontId="6" fillId="0" borderId="10" xfId="0" applyNumberFormat="1" applyFont="1" applyBorder="1"/>
    <xf numFmtId="9" fontId="4" fillId="0" borderId="10" xfId="2" applyFont="1" applyBorder="1" applyAlignment="1">
      <alignment horizontal="right"/>
    </xf>
    <xf numFmtId="0" fontId="4" fillId="0" borderId="10" xfId="0" applyFont="1" applyBorder="1"/>
    <xf numFmtId="0" fontId="6" fillId="0" borderId="10" xfId="0" applyFont="1" applyBorder="1" applyAlignment="1">
      <alignment horizontal="right"/>
    </xf>
    <xf numFmtId="7" fontId="4" fillId="0" borderId="9" xfId="1" applyNumberFormat="1" applyFont="1" applyBorder="1" applyAlignment="1">
      <alignment horizontal="center"/>
    </xf>
    <xf numFmtId="0" fontId="4" fillId="0" borderId="11" xfId="0" applyFont="1" applyBorder="1"/>
    <xf numFmtId="7" fontId="4" fillId="0" borderId="3" xfId="1" applyNumberFormat="1" applyFont="1" applyBorder="1" applyAlignment="1">
      <alignment horizontal="center"/>
    </xf>
    <xf numFmtId="9" fontId="4" fillId="0" borderId="5" xfId="2" applyFont="1" applyBorder="1" applyAlignment="1">
      <alignment horizontal="center" vertical="center"/>
    </xf>
    <xf numFmtId="0" fontId="6" fillId="0" borderId="0" xfId="0" applyFont="1" applyBorder="1" applyAlignment="1">
      <alignment horizontal="right"/>
    </xf>
    <xf numFmtId="9" fontId="4" fillId="0" borderId="0" xfId="2" applyFont="1" applyBorder="1" applyAlignment="1">
      <alignment horizontal="right"/>
    </xf>
    <xf numFmtId="0" fontId="6" fillId="2" borderId="5" xfId="0" applyFont="1" applyFill="1" applyBorder="1" applyAlignment="1">
      <alignment horizontal="center" wrapText="1"/>
    </xf>
    <xf numFmtId="0" fontId="4" fillId="0" borderId="0" xfId="0" applyFont="1" applyBorder="1" applyAlignment="1">
      <alignment horizontal="center" vertical="center" wrapText="1"/>
    </xf>
    <xf numFmtId="7" fontId="4" fillId="0" borderId="0" xfId="0" applyNumberFormat="1" applyFont="1" applyBorder="1" applyAlignment="1">
      <alignment horizontal="center" vertical="center" wrapText="1"/>
    </xf>
    <xf numFmtId="0" fontId="4" fillId="0" borderId="1" xfId="0" applyFont="1" applyBorder="1" applyAlignment="1">
      <alignment horizontal="left" vertical="center" wrapText="1"/>
    </xf>
    <xf numFmtId="166" fontId="4" fillId="0" borderId="1" xfId="7" applyNumberFormat="1" applyFont="1" applyFill="1" applyBorder="1" applyAlignment="1" applyProtection="1">
      <alignment horizontal="center" vertical="center"/>
      <protection locked="0"/>
    </xf>
    <xf numFmtId="0" fontId="23" fillId="0" borderId="1" xfId="0" applyFont="1" applyBorder="1" applyAlignment="1">
      <alignment horizontal="center" vertical="center" wrapText="1"/>
    </xf>
    <xf numFmtId="0" fontId="24" fillId="0" borderId="1" xfId="0" applyFont="1" applyBorder="1"/>
    <xf numFmtId="0" fontId="24" fillId="0" borderId="1" xfId="0" applyFont="1" applyBorder="1" applyAlignment="1">
      <alignment horizontal="center"/>
    </xf>
    <xf numFmtId="0" fontId="24" fillId="0" borderId="9" xfId="0" applyFont="1" applyBorder="1"/>
    <xf numFmtId="0" fontId="24" fillId="0" borderId="0" xfId="0" applyFont="1"/>
    <xf numFmtId="0" fontId="24" fillId="0" borderId="1" xfId="0" applyFont="1" applyBorder="1" applyAlignment="1">
      <alignment wrapText="1"/>
    </xf>
    <xf numFmtId="0" fontId="11" fillId="0" borderId="0" xfId="0" applyFont="1" applyAlignment="1">
      <alignment horizontal="left" wrapText="1"/>
    </xf>
    <xf numFmtId="0" fontId="4" fillId="0" borderId="0" xfId="0" applyFont="1" applyAlignment="1">
      <alignment horizontal="left"/>
    </xf>
    <xf numFmtId="0" fontId="10" fillId="0" borderId="0" xfId="0" applyFont="1" applyAlignment="1">
      <alignment horizontal="left" wrapText="1"/>
    </xf>
    <xf numFmtId="0" fontId="6" fillId="0" borderId="0" xfId="0" applyFont="1" applyAlignment="1">
      <alignment horizontal="left" wrapText="1"/>
    </xf>
    <xf numFmtId="0" fontId="11" fillId="0" borderId="0" xfId="0" applyFont="1" applyAlignment="1">
      <alignment horizontal="left" vertical="top" wrapText="1"/>
    </xf>
    <xf numFmtId="0" fontId="14" fillId="0" borderId="0" xfId="0" applyFont="1" applyAlignment="1">
      <alignment horizontal="center"/>
    </xf>
    <xf numFmtId="0" fontId="17" fillId="0" borderId="0" xfId="0" applyFont="1" applyAlignment="1">
      <alignment horizontal="center"/>
    </xf>
    <xf numFmtId="0" fontId="10" fillId="0" borderId="0" xfId="0" applyFont="1" applyAlignment="1">
      <alignment horizontal="center"/>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4" fillId="0" borderId="6" xfId="0" applyFont="1" applyBorder="1" applyAlignment="1">
      <alignment horizontal="center" vertical="center"/>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3" fillId="0" borderId="1" xfId="0" applyFont="1" applyBorder="1" applyAlignment="1">
      <alignment horizontal="center"/>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9" fontId="4" fillId="0" borderId="1" xfId="2" applyFont="1" applyBorder="1" applyAlignment="1">
      <alignment horizontal="center" vertical="center"/>
    </xf>
    <xf numFmtId="7" fontId="4" fillId="0" borderId="1" xfId="1" applyNumberFormat="1" applyFont="1" applyBorder="1" applyAlignment="1">
      <alignment horizontal="center" vertical="center"/>
    </xf>
    <xf numFmtId="0" fontId="5" fillId="0" borderId="0" xfId="0" applyFont="1" applyAlignment="1">
      <alignment horizontal="center"/>
    </xf>
    <xf numFmtId="7" fontId="4" fillId="0" borderId="5" xfId="0" applyNumberFormat="1" applyFont="1" applyBorder="1" applyAlignment="1">
      <alignment horizontal="center" vertical="center" wrapText="1"/>
    </xf>
    <xf numFmtId="7" fontId="4" fillId="0" borderId="10" xfId="0" applyNumberFormat="1" applyFont="1" applyBorder="1" applyAlignment="1">
      <alignment horizontal="center" vertical="center" wrapText="1"/>
    </xf>
    <xf numFmtId="7" fontId="4" fillId="0" borderId="6"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9" fontId="4" fillId="0" borderId="5" xfId="2" applyFont="1" applyBorder="1" applyAlignment="1">
      <alignment horizontal="center" vertical="center"/>
    </xf>
    <xf numFmtId="9" fontId="4" fillId="0" borderId="6" xfId="2" applyFont="1" applyBorder="1" applyAlignment="1">
      <alignment horizontal="center" vertical="center"/>
    </xf>
    <xf numFmtId="9" fontId="4" fillId="0" borderId="5" xfId="1" applyNumberFormat="1" applyFont="1" applyBorder="1" applyAlignment="1">
      <alignment horizontal="center" vertical="center"/>
    </xf>
    <xf numFmtId="7" fontId="4" fillId="0" borderId="6" xfId="1" applyNumberFormat="1" applyFont="1" applyBorder="1" applyAlignment="1">
      <alignment horizontal="center" vertical="center"/>
    </xf>
  </cellXfs>
  <cellStyles count="8">
    <cellStyle name="Comma" xfId="7" builtinId="3"/>
    <cellStyle name="Currency" xfId="1" builtinId="4"/>
    <cellStyle name="Currency 2" xfId="5" xr:uid="{00000000-0005-0000-0000-000001000000}"/>
    <cellStyle name="Hyperlink" xfId="3" builtinId="8"/>
    <cellStyle name="Normal" xfId="0" builtinId="0"/>
    <cellStyle name="Normal 2" xfId="4" xr:uid="{00000000-0005-0000-0000-000004000000}"/>
    <cellStyle name="Percent" xfId="2" builtinId="5"/>
    <cellStyle name="Percent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106680</xdr:rowOff>
    </xdr:from>
    <xdr:to>
      <xdr:col>1</xdr:col>
      <xdr:colOff>397136</xdr:colOff>
      <xdr:row>4</xdr:row>
      <xdr:rowOff>157779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06680"/>
          <a:ext cx="869576" cy="7978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170330</xdr:colOff>
      <xdr:row>1</xdr:row>
      <xdr:rowOff>206189</xdr:rowOff>
    </xdr:from>
    <xdr:to>
      <xdr:col>0</xdr:col>
      <xdr:colOff>1053876</xdr:colOff>
      <xdr:row>6</xdr:row>
      <xdr:rowOff>24355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330" y="466165"/>
          <a:ext cx="869576" cy="79785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
  <sheetViews>
    <sheetView showGridLines="0" zoomScaleNormal="100" workbookViewId="0">
      <selection activeCell="A16" sqref="A16:I16"/>
    </sheetView>
  </sheetViews>
  <sheetFormatPr defaultColWidth="0" defaultRowHeight="13.2" zeroHeight="1" x14ac:dyDescent="0.25"/>
  <cols>
    <col min="1" max="8" width="9.21875" style="2" customWidth="1"/>
    <col min="9" max="9" width="17.5546875" style="2" customWidth="1"/>
    <col min="10" max="16384" width="0" style="2" hidden="1"/>
  </cols>
  <sheetData>
    <row r="1" spans="1:10" ht="17.399999999999999" x14ac:dyDescent="0.3">
      <c r="C1" s="19" t="s">
        <v>21</v>
      </c>
    </row>
    <row r="2" spans="1:10" x14ac:dyDescent="0.25"/>
    <row r="3" spans="1:10" ht="15" x14ac:dyDescent="0.25">
      <c r="C3" s="20" t="s">
        <v>22</v>
      </c>
    </row>
    <row r="4" spans="1:10" x14ac:dyDescent="0.25"/>
    <row r="5" spans="1:10" x14ac:dyDescent="0.25"/>
    <row r="6" spans="1:10" x14ac:dyDescent="0.25"/>
    <row r="7" spans="1:10" ht="70.2" customHeight="1" x14ac:dyDescent="0.25">
      <c r="A7" s="81" t="s">
        <v>64</v>
      </c>
      <c r="B7" s="81"/>
      <c r="C7" s="81"/>
      <c r="D7" s="81"/>
      <c r="E7" s="81"/>
      <c r="F7" s="81"/>
      <c r="G7" s="81"/>
      <c r="H7" s="81"/>
      <c r="I7" s="81"/>
      <c r="J7" s="21"/>
    </row>
    <row r="8" spans="1:10" ht="12.75" customHeight="1" x14ac:dyDescent="0.25">
      <c r="A8" s="83" t="s">
        <v>68</v>
      </c>
      <c r="B8" s="84"/>
      <c r="C8" s="84"/>
      <c r="D8" s="84"/>
      <c r="E8" s="84"/>
      <c r="F8" s="84"/>
      <c r="G8" s="84"/>
      <c r="H8" s="84"/>
      <c r="I8" s="84"/>
      <c r="J8" s="21"/>
    </row>
    <row r="9" spans="1:10" ht="12.75" customHeight="1" x14ac:dyDescent="0.25">
      <c r="A9" s="83" t="s">
        <v>51</v>
      </c>
      <c r="B9" s="83"/>
      <c r="C9" s="83"/>
      <c r="D9" s="83"/>
      <c r="E9" s="83"/>
      <c r="F9" s="83"/>
      <c r="G9" s="83"/>
      <c r="H9" s="83"/>
      <c r="I9" s="83"/>
      <c r="J9" s="21"/>
    </row>
    <row r="10" spans="1:10" ht="12.75" customHeight="1" x14ac:dyDescent="0.25">
      <c r="A10" s="83" t="s">
        <v>69</v>
      </c>
      <c r="B10" s="83"/>
      <c r="C10" s="83"/>
      <c r="D10" s="83"/>
      <c r="E10" s="83"/>
      <c r="F10" s="83"/>
      <c r="G10" s="83"/>
      <c r="H10" s="83"/>
      <c r="I10" s="83"/>
      <c r="J10" s="21"/>
    </row>
    <row r="11" spans="1:10" x14ac:dyDescent="0.25"/>
    <row r="12" spans="1:10" x14ac:dyDescent="0.25">
      <c r="A12" s="79" t="s">
        <v>59</v>
      </c>
      <c r="B12" s="79"/>
      <c r="C12" s="79"/>
      <c r="D12" s="79"/>
      <c r="E12" s="79"/>
      <c r="F12" s="79"/>
      <c r="G12" s="79"/>
      <c r="H12" s="79"/>
      <c r="I12" s="79"/>
    </row>
    <row r="13" spans="1:10" x14ac:dyDescent="0.25">
      <c r="A13" s="79" t="s">
        <v>58</v>
      </c>
      <c r="B13" s="79"/>
      <c r="C13" s="79"/>
      <c r="D13" s="79"/>
      <c r="E13" s="79"/>
      <c r="F13" s="79"/>
      <c r="G13" s="79"/>
      <c r="H13" s="79"/>
      <c r="I13" s="79"/>
    </row>
    <row r="14" spans="1:10" x14ac:dyDescent="0.25"/>
    <row r="15" spans="1:10" x14ac:dyDescent="0.25">
      <c r="A15" s="85" t="s">
        <v>23</v>
      </c>
      <c r="B15" s="85"/>
      <c r="C15" s="85"/>
      <c r="D15" s="85"/>
      <c r="E15" s="85"/>
      <c r="F15" s="85"/>
      <c r="G15" s="85"/>
      <c r="H15" s="85"/>
      <c r="I15" s="85"/>
    </row>
    <row r="16" spans="1:10" ht="94.2" customHeight="1" x14ac:dyDescent="0.25">
      <c r="A16" s="78" t="s">
        <v>52</v>
      </c>
      <c r="B16" s="78"/>
      <c r="C16" s="78"/>
      <c r="D16" s="78"/>
      <c r="E16" s="78"/>
      <c r="F16" s="78"/>
      <c r="G16" s="78"/>
      <c r="H16" s="78"/>
      <c r="I16" s="78"/>
    </row>
    <row r="17" spans="1:10" ht="26.25" customHeight="1" x14ac:dyDescent="0.25">
      <c r="A17" s="80" t="s">
        <v>55</v>
      </c>
      <c r="B17" s="80"/>
      <c r="C17" s="80"/>
      <c r="D17" s="80"/>
      <c r="E17" s="80"/>
      <c r="F17" s="80"/>
      <c r="G17" s="80"/>
      <c r="H17" s="80"/>
      <c r="I17" s="80"/>
    </row>
    <row r="18" spans="1:10" x14ac:dyDescent="0.25"/>
    <row r="19" spans="1:10" x14ac:dyDescent="0.25">
      <c r="A19" s="22" t="s">
        <v>24</v>
      </c>
    </row>
    <row r="20" spans="1:10" ht="27.75" customHeight="1" x14ac:dyDescent="0.25">
      <c r="A20" s="82" t="s">
        <v>61</v>
      </c>
      <c r="B20" s="82"/>
      <c r="C20" s="82"/>
      <c r="D20" s="82"/>
      <c r="E20" s="82"/>
      <c r="F20" s="82"/>
      <c r="G20" s="82"/>
      <c r="H20" s="82"/>
      <c r="I20" s="82"/>
    </row>
    <row r="21" spans="1:10" ht="126.6" customHeight="1" x14ac:dyDescent="0.25">
      <c r="A21" s="82" t="s">
        <v>70</v>
      </c>
      <c r="B21" s="82"/>
      <c r="C21" s="82"/>
      <c r="D21" s="82"/>
      <c r="E21" s="82"/>
      <c r="F21" s="82"/>
      <c r="G21" s="82"/>
      <c r="H21" s="82"/>
      <c r="I21" s="82"/>
    </row>
    <row r="22" spans="1:10" ht="25.5" customHeight="1" x14ac:dyDescent="0.25">
      <c r="A22" s="82" t="s">
        <v>62</v>
      </c>
      <c r="B22" s="82"/>
      <c r="C22" s="82"/>
      <c r="D22" s="82"/>
      <c r="E22" s="82"/>
      <c r="F22" s="82"/>
      <c r="G22" s="82"/>
      <c r="H22" s="82"/>
      <c r="I22" s="82"/>
    </row>
    <row r="23" spans="1:10" ht="39" customHeight="1" x14ac:dyDescent="0.25">
      <c r="A23" s="82" t="s">
        <v>63</v>
      </c>
      <c r="B23" s="82"/>
      <c r="C23" s="82"/>
      <c r="D23" s="82"/>
      <c r="E23" s="82"/>
      <c r="F23" s="82"/>
      <c r="G23" s="82"/>
      <c r="H23" s="82"/>
      <c r="I23" s="82"/>
    </row>
    <row r="24" spans="1:10" ht="6" customHeight="1" x14ac:dyDescent="0.25"/>
    <row r="25" spans="1:10" x14ac:dyDescent="0.25">
      <c r="A25" s="22" t="s">
        <v>26</v>
      </c>
    </row>
    <row r="26" spans="1:10" ht="115.95" customHeight="1" x14ac:dyDescent="0.25">
      <c r="A26" s="78" t="s">
        <v>25</v>
      </c>
      <c r="B26" s="78"/>
      <c r="C26" s="78"/>
      <c r="D26" s="78"/>
      <c r="E26" s="78"/>
      <c r="F26" s="78"/>
      <c r="G26" s="78"/>
      <c r="H26" s="78"/>
      <c r="I26" s="78"/>
    </row>
    <row r="27" spans="1:10" x14ac:dyDescent="0.25">
      <c r="A27" s="42"/>
      <c r="B27" s="42"/>
      <c r="C27" s="42"/>
      <c r="D27" s="42"/>
      <c r="E27" s="42"/>
      <c r="F27" s="42"/>
      <c r="G27" s="42"/>
      <c r="H27" s="42"/>
      <c r="I27" s="42"/>
    </row>
    <row r="28" spans="1:10" x14ac:dyDescent="0.25">
      <c r="A28" s="4" t="s">
        <v>54</v>
      </c>
      <c r="B28" s="42"/>
      <c r="C28" s="42"/>
      <c r="D28" s="42"/>
      <c r="E28" s="42"/>
      <c r="F28" s="42"/>
      <c r="G28" s="42"/>
      <c r="H28" s="42"/>
      <c r="I28" s="42"/>
    </row>
    <row r="29" spans="1:10" ht="41.25" customHeight="1" x14ac:dyDescent="0.25">
      <c r="A29" s="78" t="s">
        <v>53</v>
      </c>
      <c r="B29" s="78"/>
      <c r="C29" s="78"/>
      <c r="D29" s="78"/>
      <c r="E29" s="78"/>
      <c r="F29" s="78"/>
      <c r="G29" s="78"/>
      <c r="H29" s="78"/>
      <c r="I29" s="78"/>
      <c r="J29" s="42"/>
    </row>
  </sheetData>
  <sheetProtection selectLockedCells="1"/>
  <customSheetViews>
    <customSheetView guid="{89A0FD4D-6E26-4D14-8BF3-05C6026FDB6A}" showGridLines="0" hiddenRows="1" hiddenColumns="1">
      <selection activeCell="A22" sqref="A22:I22"/>
      <pageMargins left="0.75" right="0.75" top="0.75" bottom="0.75" header="0.5" footer="0.5"/>
      <pageSetup orientation="portrait" r:id="rId1"/>
      <headerFooter alignWithMargins="0"/>
    </customSheetView>
  </customSheetViews>
  <mergeCells count="15">
    <mergeCell ref="A29:I29"/>
    <mergeCell ref="A13:I13"/>
    <mergeCell ref="A17:I17"/>
    <mergeCell ref="A12:I12"/>
    <mergeCell ref="A7:I7"/>
    <mergeCell ref="A23:I23"/>
    <mergeCell ref="A26:I26"/>
    <mergeCell ref="A8:I8"/>
    <mergeCell ref="A9:I9"/>
    <mergeCell ref="A10:I10"/>
    <mergeCell ref="A15:I15"/>
    <mergeCell ref="A20:I20"/>
    <mergeCell ref="A21:I21"/>
    <mergeCell ref="A22:I22"/>
    <mergeCell ref="A16:I16"/>
  </mergeCells>
  <phoneticPr fontId="2" type="noConversion"/>
  <pageMargins left="0.75" right="0.75" top="0.75" bottom="0.75" header="0.5" footer="0.5"/>
  <pageSetup orientation="portrait" r:id="rId2"/>
  <headerFooter alignWithMargins="0"/>
  <rowBreaks count="1" manualBreakCount="1">
    <brk id="24"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148"/>
  <sheetViews>
    <sheetView showGridLines="0" tabSelected="1" view="pageBreakPreview" topLeftCell="A23" zoomScale="60" zoomScaleNormal="85" workbookViewId="0">
      <selection activeCell="I45" sqref="I45:K45"/>
    </sheetView>
  </sheetViews>
  <sheetFormatPr defaultColWidth="0" defaultRowHeight="13.2" zeroHeight="1" x14ac:dyDescent="0.25"/>
  <cols>
    <col min="1" max="1" width="45.21875" style="2" customWidth="1"/>
    <col min="2" max="2" width="16.77734375" style="2" customWidth="1"/>
    <col min="3" max="4" width="12.77734375" style="2" customWidth="1"/>
    <col min="5" max="5" width="22.21875" style="2" bestFit="1" customWidth="1"/>
    <col min="6" max="6" width="23.21875" style="2" bestFit="1" customWidth="1"/>
    <col min="7" max="7" width="14.33203125" style="2" customWidth="1"/>
    <col min="8" max="8" width="1.5546875" style="2" customWidth="1"/>
    <col min="9" max="9" width="15.33203125" style="2" bestFit="1" customWidth="1"/>
    <col min="10" max="10" width="38.44140625" style="2" bestFit="1" customWidth="1"/>
    <col min="11" max="11" width="9.109375" style="2" customWidth="1"/>
    <col min="12" max="16383" width="9.21875" style="2" hidden="1"/>
    <col min="16384" max="16384" width="38.21875" style="2" hidden="1"/>
  </cols>
  <sheetData>
    <row r="1" spans="1:12" ht="20.399999999999999" x14ac:dyDescent="0.35">
      <c r="A1" s="1" t="s">
        <v>0</v>
      </c>
      <c r="E1" s="43" t="s">
        <v>57</v>
      </c>
    </row>
    <row r="2" spans="1:12" ht="20.399999999999999" x14ac:dyDescent="0.35">
      <c r="A2" s="1"/>
    </row>
    <row r="3" spans="1:12" ht="15.75" customHeight="1" x14ac:dyDescent="0.35">
      <c r="A3" s="1"/>
    </row>
    <row r="4" spans="1:12" x14ac:dyDescent="0.25"/>
    <row r="5" spans="1:12" ht="13.8" x14ac:dyDescent="0.25">
      <c r="A5" s="16" t="s">
        <v>1</v>
      </c>
      <c r="B5" s="26">
        <f ca="1">TODAY()</f>
        <v>45383</v>
      </c>
    </row>
    <row r="6" spans="1:12" x14ac:dyDescent="0.25">
      <c r="A6" s="4"/>
      <c r="L6" s="2" t="s">
        <v>30</v>
      </c>
    </row>
    <row r="7" spans="1:12" ht="18.75" customHeight="1" x14ac:dyDescent="0.25">
      <c r="A7" s="16" t="s">
        <v>2</v>
      </c>
      <c r="B7" s="35"/>
      <c r="D7" s="10"/>
      <c r="E7" s="16" t="s">
        <v>28</v>
      </c>
      <c r="G7" s="39"/>
      <c r="L7" s="2" t="s">
        <v>31</v>
      </c>
    </row>
    <row r="8" spans="1:12" ht="18.75" customHeight="1" x14ac:dyDescent="0.25">
      <c r="A8" s="16" t="s">
        <v>4</v>
      </c>
      <c r="B8" s="34"/>
      <c r="C8" s="38"/>
      <c r="D8" s="10"/>
      <c r="E8" s="16" t="s">
        <v>29</v>
      </c>
      <c r="F8" s="36"/>
      <c r="G8" s="40"/>
      <c r="L8" s="2" t="s">
        <v>32</v>
      </c>
    </row>
    <row r="9" spans="1:12" ht="18.75" customHeight="1" x14ac:dyDescent="0.25">
      <c r="A9" s="16" t="s">
        <v>5</v>
      </c>
      <c r="B9" s="34"/>
      <c r="C9" s="38"/>
      <c r="D9" s="10"/>
      <c r="E9" s="16" t="s">
        <v>3</v>
      </c>
      <c r="F9" s="36"/>
      <c r="G9" s="40"/>
    </row>
    <row r="10" spans="1:12" ht="18.75" customHeight="1" x14ac:dyDescent="0.25">
      <c r="A10" s="16" t="s">
        <v>6</v>
      </c>
      <c r="B10" s="28"/>
      <c r="C10" s="5"/>
      <c r="D10" s="5"/>
      <c r="E10" s="16" t="s">
        <v>60</v>
      </c>
      <c r="F10" s="44"/>
      <c r="G10" s="5"/>
    </row>
    <row r="11" spans="1:12" x14ac:dyDescent="0.25"/>
    <row r="12" spans="1:12" ht="13.8" x14ac:dyDescent="0.25">
      <c r="A12" s="97" t="s">
        <v>33</v>
      </c>
      <c r="B12" s="97"/>
      <c r="C12" s="97"/>
      <c r="D12" s="97"/>
      <c r="E12" s="97"/>
      <c r="F12" s="97"/>
      <c r="G12" s="97"/>
    </row>
    <row r="13" spans="1:12" ht="24" customHeight="1" x14ac:dyDescent="0.25">
      <c r="A13" s="3" t="s">
        <v>34</v>
      </c>
    </row>
    <row r="14" spans="1:12" x14ac:dyDescent="0.25">
      <c r="A14" s="24" t="s">
        <v>49</v>
      </c>
      <c r="B14" s="24" t="s">
        <v>43</v>
      </c>
      <c r="C14" s="25" t="s">
        <v>39</v>
      </c>
      <c r="D14" s="25" t="s">
        <v>8</v>
      </c>
    </row>
    <row r="15" spans="1:12" ht="25.5" customHeight="1" x14ac:dyDescent="0.25">
      <c r="A15" s="11" t="s">
        <v>9</v>
      </c>
      <c r="B15" s="30"/>
      <c r="C15" s="95">
        <v>0.2</v>
      </c>
      <c r="D15" s="96">
        <f>SUM(B15+B16+B17)*C15</f>
        <v>0</v>
      </c>
    </row>
    <row r="16" spans="1:12" ht="25.5" customHeight="1" x14ac:dyDescent="0.25">
      <c r="A16" s="11" t="s">
        <v>56</v>
      </c>
      <c r="B16" s="30"/>
      <c r="C16" s="95"/>
      <c r="D16" s="96"/>
    </row>
    <row r="17" spans="1:7" ht="25.5" customHeight="1" x14ac:dyDescent="0.25">
      <c r="A17" s="11" t="s">
        <v>37</v>
      </c>
      <c r="B17" s="30"/>
      <c r="C17" s="95"/>
      <c r="D17" s="96"/>
    </row>
    <row r="18" spans="1:7" ht="25.5" customHeight="1" x14ac:dyDescent="0.25">
      <c r="A18" s="11" t="s">
        <v>10</v>
      </c>
      <c r="B18" s="30"/>
      <c r="C18" s="107">
        <v>0.1</v>
      </c>
      <c r="D18" s="109">
        <f>SUM(B18+B19)*C18</f>
        <v>0</v>
      </c>
    </row>
    <row r="19" spans="1:7" ht="25.5" customHeight="1" x14ac:dyDescent="0.25">
      <c r="A19" s="11" t="s">
        <v>11</v>
      </c>
      <c r="B19" s="30"/>
      <c r="C19" s="108"/>
      <c r="D19" s="110"/>
    </row>
    <row r="20" spans="1:7" x14ac:dyDescent="0.25">
      <c r="C20" s="29" t="s">
        <v>38</v>
      </c>
      <c r="D20" s="31">
        <f>D15+D18</f>
        <v>0</v>
      </c>
    </row>
    <row r="21" spans="1:7" x14ac:dyDescent="0.25">
      <c r="C21" s="29"/>
      <c r="D21" s="31"/>
    </row>
    <row r="22" spans="1:7" ht="13.8" x14ac:dyDescent="0.25">
      <c r="A22" s="27"/>
      <c r="F22" s="16"/>
      <c r="G22" s="17"/>
    </row>
    <row r="23" spans="1:7" ht="13.8" x14ac:dyDescent="0.25">
      <c r="A23" s="3" t="s">
        <v>35</v>
      </c>
    </row>
    <row r="24" spans="1:7" ht="26.4" x14ac:dyDescent="0.25">
      <c r="A24" s="24" t="s">
        <v>49</v>
      </c>
      <c r="B24" s="24" t="s">
        <v>7</v>
      </c>
      <c r="C24" s="50" t="s">
        <v>18</v>
      </c>
      <c r="D24" s="24" t="s">
        <v>8</v>
      </c>
    </row>
    <row r="25" spans="1:7" ht="26.4" x14ac:dyDescent="0.25">
      <c r="A25" s="11" t="s">
        <v>50</v>
      </c>
      <c r="B25" s="30"/>
      <c r="C25" s="51">
        <v>0.03</v>
      </c>
      <c r="D25" s="14">
        <f>B25*C25</f>
        <v>0</v>
      </c>
    </row>
    <row r="26" spans="1:7" x14ac:dyDescent="0.25">
      <c r="A26" s="6"/>
      <c r="B26" s="8"/>
      <c r="C26" s="29" t="s">
        <v>36</v>
      </c>
      <c r="D26" s="57">
        <f>SUM(D25:D25)</f>
        <v>0</v>
      </c>
      <c r="E26" s="12"/>
    </row>
    <row r="27" spans="1:7" x14ac:dyDescent="0.25">
      <c r="A27" s="6"/>
      <c r="B27" s="8"/>
      <c r="C27" s="12"/>
      <c r="D27" s="58"/>
      <c r="E27" s="12"/>
      <c r="F27" s="7"/>
      <c r="G27" s="8"/>
    </row>
    <row r="28" spans="1:7" x14ac:dyDescent="0.25">
      <c r="A28" s="6"/>
      <c r="B28" s="8"/>
      <c r="C28" s="12"/>
      <c r="D28" s="58"/>
      <c r="E28" s="12"/>
      <c r="F28" s="7"/>
      <c r="G28" s="8"/>
    </row>
    <row r="29" spans="1:7" ht="13.8" x14ac:dyDescent="0.25">
      <c r="A29" s="48" t="s">
        <v>66</v>
      </c>
      <c r="B29" s="8"/>
      <c r="C29" s="12"/>
      <c r="D29" s="58"/>
      <c r="E29" s="12"/>
      <c r="F29" s="7"/>
      <c r="G29" s="8"/>
    </row>
    <row r="30" spans="1:7" ht="27" customHeight="1" x14ac:dyDescent="0.25">
      <c r="A30" s="24" t="s">
        <v>49</v>
      </c>
      <c r="B30" s="24" t="s">
        <v>43</v>
      </c>
      <c r="C30" s="50" t="s">
        <v>39</v>
      </c>
      <c r="D30" s="25" t="s">
        <v>8</v>
      </c>
      <c r="G30" s="8"/>
    </row>
    <row r="31" spans="1:7" ht="21.75" customHeight="1" x14ac:dyDescent="0.25">
      <c r="A31" s="15" t="s">
        <v>67</v>
      </c>
      <c r="B31" s="15"/>
      <c r="C31" s="51">
        <v>0.03</v>
      </c>
      <c r="D31" s="14">
        <f>B31*C31</f>
        <v>0</v>
      </c>
      <c r="G31" s="8"/>
    </row>
    <row r="32" spans="1:7" ht="12.75" customHeight="1" x14ac:dyDescent="0.25">
      <c r="A32" s="46"/>
      <c r="B32" s="46"/>
      <c r="C32" s="47"/>
      <c r="D32" s="59"/>
      <c r="G32" s="8"/>
    </row>
    <row r="33" spans="1:11" ht="12.75" customHeight="1" x14ac:dyDescent="0.25">
      <c r="A33" s="46"/>
      <c r="B33" s="46"/>
      <c r="C33" s="47"/>
      <c r="D33" s="59"/>
      <c r="G33" s="8"/>
    </row>
    <row r="34" spans="1:11" ht="12.75" customHeight="1" x14ac:dyDescent="0.25">
      <c r="A34" s="46"/>
      <c r="B34" s="46"/>
      <c r="C34" s="47"/>
      <c r="D34" s="59"/>
      <c r="G34" s="8"/>
    </row>
    <row r="35" spans="1:11" ht="13.8" x14ac:dyDescent="0.25">
      <c r="A35" s="3" t="s">
        <v>12</v>
      </c>
      <c r="D35" s="59"/>
    </row>
    <row r="36" spans="1:11" ht="26.4" x14ac:dyDescent="0.25">
      <c r="A36" s="24" t="s">
        <v>49</v>
      </c>
      <c r="B36" s="24" t="s">
        <v>47</v>
      </c>
      <c r="C36" s="50" t="s">
        <v>13</v>
      </c>
      <c r="D36" s="25" t="s">
        <v>40</v>
      </c>
      <c r="E36" s="54" t="s">
        <v>8</v>
      </c>
    </row>
    <row r="37" spans="1:11" ht="26.4" x14ac:dyDescent="0.25">
      <c r="A37" s="11" t="s">
        <v>14</v>
      </c>
      <c r="B37" s="32"/>
      <c r="C37" s="52">
        <v>0.3</v>
      </c>
      <c r="D37" s="13" t="s">
        <v>16</v>
      </c>
      <c r="E37" s="55">
        <f>B37*C37</f>
        <v>0</v>
      </c>
    </row>
    <row r="38" spans="1:11" ht="171.6" x14ac:dyDescent="0.25">
      <c r="A38" s="11" t="s">
        <v>27</v>
      </c>
      <c r="B38" s="33"/>
      <c r="C38" s="53">
        <v>0.3</v>
      </c>
      <c r="D38" s="23" t="s">
        <v>16</v>
      </c>
      <c r="E38" s="56">
        <f>B38*C38</f>
        <v>0</v>
      </c>
    </row>
    <row r="39" spans="1:11" x14ac:dyDescent="0.25">
      <c r="A39" s="9"/>
      <c r="D39" s="60" t="s">
        <v>19</v>
      </c>
      <c r="E39" s="31">
        <f>SUM(E37:E38)</f>
        <v>0</v>
      </c>
    </row>
    <row r="40" spans="1:11" x14ac:dyDescent="0.25">
      <c r="A40" s="9"/>
      <c r="D40" s="60"/>
      <c r="E40" s="31"/>
    </row>
    <row r="41" spans="1:11" x14ac:dyDescent="0.25">
      <c r="A41" s="9"/>
      <c r="D41" s="60"/>
      <c r="E41" s="31"/>
    </row>
    <row r="42" spans="1:11" x14ac:dyDescent="0.25">
      <c r="D42" s="59"/>
    </row>
    <row r="43" spans="1:11" x14ac:dyDescent="0.25">
      <c r="D43" s="59"/>
    </row>
    <row r="44" spans="1:11" ht="13.8" x14ac:dyDescent="0.25">
      <c r="A44" s="3" t="s">
        <v>15</v>
      </c>
      <c r="D44" s="59"/>
    </row>
    <row r="45" spans="1:11" ht="26.4" x14ac:dyDescent="0.25">
      <c r="A45" s="24" t="s">
        <v>49</v>
      </c>
      <c r="B45" s="25" t="s">
        <v>48</v>
      </c>
      <c r="C45" s="50" t="s">
        <v>13</v>
      </c>
      <c r="D45" s="25" t="s">
        <v>40</v>
      </c>
      <c r="E45" s="54" t="s">
        <v>8</v>
      </c>
      <c r="I45" s="91" t="s">
        <v>145</v>
      </c>
      <c r="J45" s="91"/>
      <c r="K45" s="91"/>
    </row>
    <row r="46" spans="1:11" ht="39.6" x14ac:dyDescent="0.25">
      <c r="A46" s="15" t="s">
        <v>74</v>
      </c>
      <c r="B46" s="32"/>
      <c r="C46" s="52">
        <v>20</v>
      </c>
      <c r="D46" s="13" t="s">
        <v>17</v>
      </c>
      <c r="E46" s="55">
        <f t="shared" ref="E46" si="0">B46*C46</f>
        <v>0</v>
      </c>
      <c r="I46" s="72" t="s">
        <v>88</v>
      </c>
      <c r="J46" s="72" t="s">
        <v>89</v>
      </c>
      <c r="K46" s="72" t="s">
        <v>90</v>
      </c>
    </row>
    <row r="47" spans="1:11" x14ac:dyDescent="0.25">
      <c r="A47" s="9"/>
      <c r="D47" s="60" t="s">
        <v>41</v>
      </c>
      <c r="E47" s="31">
        <f>SUM(E46:E46)</f>
        <v>0</v>
      </c>
      <c r="I47" s="73" t="s">
        <v>91</v>
      </c>
      <c r="J47" s="73" t="s">
        <v>17</v>
      </c>
      <c r="K47" s="73">
        <v>3</v>
      </c>
    </row>
    <row r="48" spans="1:11" x14ac:dyDescent="0.25">
      <c r="D48" s="59"/>
      <c r="I48" s="73" t="s">
        <v>92</v>
      </c>
      <c r="J48" s="73" t="s">
        <v>17</v>
      </c>
      <c r="K48" s="73">
        <v>3</v>
      </c>
    </row>
    <row r="49" spans="1:11" x14ac:dyDescent="0.25">
      <c r="D49" s="59"/>
      <c r="I49" s="73" t="s">
        <v>93</v>
      </c>
      <c r="J49" s="73" t="s">
        <v>17</v>
      </c>
      <c r="K49" s="73">
        <v>3</v>
      </c>
    </row>
    <row r="50" spans="1:11" ht="13.8" x14ac:dyDescent="0.25">
      <c r="A50" s="3" t="s">
        <v>75</v>
      </c>
      <c r="D50" s="59"/>
      <c r="I50" s="73" t="s">
        <v>94</v>
      </c>
      <c r="J50" s="73" t="s">
        <v>17</v>
      </c>
      <c r="K50" s="73">
        <v>3</v>
      </c>
    </row>
    <row r="51" spans="1:11" ht="24.45" customHeight="1" x14ac:dyDescent="0.25">
      <c r="A51" s="24" t="s">
        <v>49</v>
      </c>
      <c r="B51" s="24" t="s">
        <v>44</v>
      </c>
      <c r="C51" s="50" t="s">
        <v>13</v>
      </c>
      <c r="D51" s="25" t="s">
        <v>40</v>
      </c>
      <c r="E51" s="54" t="s">
        <v>8</v>
      </c>
      <c r="I51" s="73" t="s">
        <v>95</v>
      </c>
      <c r="J51" s="73" t="s">
        <v>17</v>
      </c>
      <c r="K51" s="73">
        <v>3</v>
      </c>
    </row>
    <row r="52" spans="1:11" x14ac:dyDescent="0.25">
      <c r="A52" s="15" t="s">
        <v>76</v>
      </c>
      <c r="B52" s="71"/>
      <c r="C52" s="52">
        <v>12</v>
      </c>
      <c r="D52" s="13" t="s">
        <v>82</v>
      </c>
      <c r="E52" s="55">
        <f t="shared" ref="E52:E57" si="1">B52*C52</f>
        <v>0</v>
      </c>
      <c r="I52" s="73" t="s">
        <v>96</v>
      </c>
      <c r="J52" s="73" t="s">
        <v>17</v>
      </c>
      <c r="K52" s="73">
        <v>3</v>
      </c>
    </row>
    <row r="53" spans="1:11" x14ac:dyDescent="0.25">
      <c r="A53" s="70" t="s">
        <v>77</v>
      </c>
      <c r="B53" s="71"/>
      <c r="C53" s="52">
        <v>10</v>
      </c>
      <c r="D53" s="13" t="s">
        <v>85</v>
      </c>
      <c r="E53" s="55">
        <f t="shared" si="1"/>
        <v>0</v>
      </c>
      <c r="I53" s="73" t="s">
        <v>97</v>
      </c>
      <c r="J53" s="73" t="s">
        <v>17</v>
      </c>
      <c r="K53" s="73">
        <v>4</v>
      </c>
    </row>
    <row r="54" spans="1:11" ht="26.4" x14ac:dyDescent="0.25">
      <c r="A54" s="70" t="s">
        <v>86</v>
      </c>
      <c r="B54" s="71"/>
      <c r="C54" s="52">
        <v>15</v>
      </c>
      <c r="D54" s="13" t="s">
        <v>83</v>
      </c>
      <c r="E54" s="55">
        <f t="shared" si="1"/>
        <v>0</v>
      </c>
      <c r="I54" s="73" t="s">
        <v>98</v>
      </c>
      <c r="J54" s="73" t="s">
        <v>17</v>
      </c>
      <c r="K54" s="73">
        <v>4</v>
      </c>
    </row>
    <row r="55" spans="1:11" ht="26.4" x14ac:dyDescent="0.25">
      <c r="A55" s="70" t="s">
        <v>87</v>
      </c>
      <c r="B55" s="71"/>
      <c r="C55" s="52">
        <v>3</v>
      </c>
      <c r="D55" s="13" t="s">
        <v>84</v>
      </c>
      <c r="E55" s="55">
        <f t="shared" si="1"/>
        <v>0</v>
      </c>
      <c r="I55" s="73" t="s">
        <v>99</v>
      </c>
      <c r="J55" s="73" t="s">
        <v>17</v>
      </c>
      <c r="K55" s="73">
        <v>6</v>
      </c>
    </row>
    <row r="56" spans="1:11" x14ac:dyDescent="0.25">
      <c r="A56" s="70" t="s">
        <v>78</v>
      </c>
      <c r="B56" s="71"/>
      <c r="C56" s="52">
        <v>15</v>
      </c>
      <c r="D56" s="13" t="s">
        <v>83</v>
      </c>
      <c r="E56" s="55">
        <f t="shared" si="1"/>
        <v>0</v>
      </c>
      <c r="I56" s="73" t="s">
        <v>100</v>
      </c>
      <c r="J56" s="73" t="s">
        <v>17</v>
      </c>
      <c r="K56" s="73">
        <v>6</v>
      </c>
    </row>
    <row r="57" spans="1:11" ht="26.4" x14ac:dyDescent="0.25">
      <c r="A57" s="70" t="s">
        <v>79</v>
      </c>
      <c r="B57" s="71"/>
      <c r="C57" s="63">
        <v>10</v>
      </c>
      <c r="D57" s="13" t="s">
        <v>83</v>
      </c>
      <c r="E57" s="49">
        <f t="shared" si="1"/>
        <v>0</v>
      </c>
      <c r="I57" s="73" t="s">
        <v>101</v>
      </c>
      <c r="J57" s="73" t="s">
        <v>17</v>
      </c>
      <c r="K57" s="73">
        <v>5</v>
      </c>
    </row>
    <row r="58" spans="1:11" ht="26.4" x14ac:dyDescent="0.25">
      <c r="A58" s="70" t="s">
        <v>80</v>
      </c>
      <c r="B58" s="71"/>
      <c r="C58" s="61">
        <v>15</v>
      </c>
      <c r="D58" s="13" t="s">
        <v>83</v>
      </c>
      <c r="E58" s="49">
        <f>B58*C58</f>
        <v>0</v>
      </c>
    </row>
    <row r="59" spans="1:11" x14ac:dyDescent="0.25">
      <c r="A59" s="70" t="s">
        <v>81</v>
      </c>
      <c r="B59" s="71"/>
      <c r="C59" s="52">
        <v>10</v>
      </c>
      <c r="D59" s="13" t="s">
        <v>83</v>
      </c>
      <c r="E59" s="55">
        <f t="shared" ref="E59" si="2">B59*C59</f>
        <v>0</v>
      </c>
    </row>
    <row r="60" spans="1:11" ht="15" customHeight="1" x14ac:dyDescent="0.25">
      <c r="I60" s="91" t="s">
        <v>144</v>
      </c>
      <c r="J60" s="91"/>
      <c r="K60" s="91"/>
    </row>
    <row r="61" spans="1:11" ht="39.6" x14ac:dyDescent="0.25">
      <c r="A61" s="46"/>
      <c r="C61" s="62"/>
      <c r="D61" s="60" t="s">
        <v>42</v>
      </c>
      <c r="E61" s="31">
        <f>SUM(E52:E59)</f>
        <v>0</v>
      </c>
      <c r="I61" s="72" t="s">
        <v>102</v>
      </c>
      <c r="J61" s="72" t="s">
        <v>88</v>
      </c>
      <c r="K61" s="72" t="s">
        <v>89</v>
      </c>
    </row>
    <row r="62" spans="1:11" x14ac:dyDescent="0.25">
      <c r="A62" s="46"/>
      <c r="C62" s="46"/>
      <c r="D62" s="65"/>
      <c r="E62" s="31"/>
      <c r="I62" s="92" t="s">
        <v>103</v>
      </c>
      <c r="J62" s="73" t="s">
        <v>104</v>
      </c>
      <c r="K62" s="74" t="s">
        <v>105</v>
      </c>
    </row>
    <row r="63" spans="1:11" ht="13.8" x14ac:dyDescent="0.25">
      <c r="A63" s="48" t="s">
        <v>71</v>
      </c>
      <c r="B63" s="8"/>
      <c r="C63" s="66"/>
      <c r="D63" s="66"/>
      <c r="E63" s="31"/>
      <c r="I63" s="93"/>
      <c r="J63" s="73" t="s">
        <v>106</v>
      </c>
      <c r="K63" s="74" t="s">
        <v>105</v>
      </c>
    </row>
    <row r="64" spans="1:11" x14ac:dyDescent="0.25">
      <c r="A64" s="24" t="s">
        <v>49</v>
      </c>
      <c r="B64" s="24" t="s">
        <v>43</v>
      </c>
      <c r="C64" s="67" t="s">
        <v>39</v>
      </c>
      <c r="D64" s="25" t="s">
        <v>8</v>
      </c>
      <c r="E64" s="31"/>
      <c r="I64" s="93"/>
      <c r="J64" s="73" t="s">
        <v>107</v>
      </c>
      <c r="K64" s="74" t="s">
        <v>105</v>
      </c>
    </row>
    <row r="65" spans="1:11" x14ac:dyDescent="0.25">
      <c r="A65" s="101" t="s">
        <v>72</v>
      </c>
      <c r="B65" s="104"/>
      <c r="C65" s="64">
        <v>0.25</v>
      </c>
      <c r="D65" s="98">
        <f>B65*C65</f>
        <v>0</v>
      </c>
      <c r="I65" s="93"/>
      <c r="J65" s="73" t="s">
        <v>108</v>
      </c>
      <c r="K65" s="74" t="s">
        <v>105</v>
      </c>
    </row>
    <row r="66" spans="1:11" x14ac:dyDescent="0.25">
      <c r="A66" s="102"/>
      <c r="B66" s="105"/>
      <c r="C66" s="102" t="s">
        <v>73</v>
      </c>
      <c r="D66" s="99"/>
      <c r="I66" s="93"/>
      <c r="J66" s="73" t="s">
        <v>109</v>
      </c>
      <c r="K66" s="74" t="s">
        <v>105</v>
      </c>
    </row>
    <row r="67" spans="1:11" x14ac:dyDescent="0.25">
      <c r="A67" s="103"/>
      <c r="B67" s="106"/>
      <c r="C67" s="103"/>
      <c r="D67" s="100"/>
      <c r="I67" s="93"/>
      <c r="J67" s="73" t="s">
        <v>110</v>
      </c>
      <c r="K67" s="74" t="s">
        <v>105</v>
      </c>
    </row>
    <row r="68" spans="1:11" x14ac:dyDescent="0.25">
      <c r="A68" s="68"/>
      <c r="B68" s="68"/>
      <c r="C68" s="68"/>
      <c r="D68" s="69"/>
      <c r="I68" s="94"/>
      <c r="J68" s="73" t="s">
        <v>111</v>
      </c>
      <c r="K68" s="74" t="s">
        <v>105</v>
      </c>
    </row>
    <row r="69" spans="1:11" ht="14.4" thickBot="1" x14ac:dyDescent="0.3">
      <c r="E69" s="16" t="s">
        <v>20</v>
      </c>
      <c r="F69" s="18">
        <f>E61+E47+E39+D20+D26+D31+D65</f>
        <v>0</v>
      </c>
      <c r="I69" s="90" t="s">
        <v>112</v>
      </c>
      <c r="J69" s="75" t="s">
        <v>113</v>
      </c>
      <c r="K69" s="74" t="s">
        <v>105</v>
      </c>
    </row>
    <row r="70" spans="1:11" ht="13.8" thickTop="1" x14ac:dyDescent="0.25">
      <c r="I70" s="90"/>
      <c r="J70" s="75" t="s">
        <v>114</v>
      </c>
      <c r="K70" s="74" t="s">
        <v>115</v>
      </c>
    </row>
    <row r="71" spans="1:11" x14ac:dyDescent="0.25">
      <c r="I71" s="90"/>
      <c r="J71" s="76" t="s">
        <v>116</v>
      </c>
      <c r="K71" s="74" t="s">
        <v>105</v>
      </c>
    </row>
    <row r="72" spans="1:11" x14ac:dyDescent="0.25">
      <c r="I72" s="86" t="s">
        <v>117</v>
      </c>
      <c r="J72" s="73" t="s">
        <v>118</v>
      </c>
      <c r="K72" s="74" t="s">
        <v>119</v>
      </c>
    </row>
    <row r="73" spans="1:11" x14ac:dyDescent="0.25">
      <c r="A73" s="37"/>
      <c r="B73" s="37"/>
      <c r="C73" s="37"/>
      <c r="D73" s="37"/>
      <c r="I73" s="87"/>
      <c r="J73" s="73" t="s">
        <v>120</v>
      </c>
      <c r="K73" s="74" t="s">
        <v>115</v>
      </c>
    </row>
    <row r="74" spans="1:11" x14ac:dyDescent="0.25">
      <c r="A74" s="2" t="s">
        <v>45</v>
      </c>
      <c r="D74" s="2" t="s">
        <v>46</v>
      </c>
      <c r="I74" s="87"/>
      <c r="J74" s="73" t="s">
        <v>121</v>
      </c>
      <c r="K74" s="74" t="s">
        <v>115</v>
      </c>
    </row>
    <row r="75" spans="1:11" x14ac:dyDescent="0.25">
      <c r="B75" s="41"/>
      <c r="I75" s="87"/>
      <c r="J75" s="73" t="s">
        <v>122</v>
      </c>
      <c r="K75" s="74" t="s">
        <v>115</v>
      </c>
    </row>
    <row r="76" spans="1:11" x14ac:dyDescent="0.25">
      <c r="I76" s="88"/>
      <c r="J76" s="73" t="s">
        <v>123</v>
      </c>
      <c r="K76" s="74" t="s">
        <v>119</v>
      </c>
    </row>
    <row r="77" spans="1:11" x14ac:dyDescent="0.25">
      <c r="I77" s="86" t="s">
        <v>124</v>
      </c>
      <c r="J77" s="77" t="s">
        <v>125</v>
      </c>
      <c r="K77" s="74" t="s">
        <v>115</v>
      </c>
    </row>
    <row r="78" spans="1:11" x14ac:dyDescent="0.25">
      <c r="I78" s="87"/>
      <c r="J78" s="77" t="s">
        <v>126</v>
      </c>
      <c r="K78" s="74" t="s">
        <v>115</v>
      </c>
    </row>
    <row r="79" spans="1:11" ht="15.6" x14ac:dyDescent="0.25">
      <c r="A79" s="45" t="s">
        <v>65</v>
      </c>
      <c r="I79" s="88"/>
      <c r="J79" s="77" t="s">
        <v>127</v>
      </c>
      <c r="K79" s="74" t="s">
        <v>115</v>
      </c>
    </row>
    <row r="80" spans="1:11" ht="15.6" x14ac:dyDescent="0.25">
      <c r="A80" s="45"/>
      <c r="I80" s="89" t="s">
        <v>128</v>
      </c>
      <c r="J80" s="73" t="s">
        <v>129</v>
      </c>
      <c r="K80" s="74" t="s">
        <v>115</v>
      </c>
    </row>
    <row r="81" spans="1:11" ht="15.6" x14ac:dyDescent="0.25">
      <c r="A81" s="45"/>
      <c r="I81" s="89"/>
      <c r="J81" s="73" t="s">
        <v>130</v>
      </c>
      <c r="K81" s="74" t="s">
        <v>115</v>
      </c>
    </row>
    <row r="82" spans="1:11" ht="15.6" x14ac:dyDescent="0.25">
      <c r="A82" s="45"/>
      <c r="I82" s="89"/>
      <c r="J82" s="73" t="s">
        <v>131</v>
      </c>
      <c r="K82" s="74" t="s">
        <v>115</v>
      </c>
    </row>
    <row r="83" spans="1:11" ht="15.6" x14ac:dyDescent="0.25">
      <c r="A83" s="45"/>
      <c r="I83" s="89"/>
      <c r="J83" s="73" t="s">
        <v>132</v>
      </c>
      <c r="K83" s="74" t="s">
        <v>115</v>
      </c>
    </row>
    <row r="84" spans="1:11" ht="15.6" x14ac:dyDescent="0.25">
      <c r="A84" s="45"/>
      <c r="I84" s="89"/>
      <c r="J84" s="73" t="s">
        <v>133</v>
      </c>
      <c r="K84" s="74" t="s">
        <v>115</v>
      </c>
    </row>
    <row r="85" spans="1:11" ht="15.6" x14ac:dyDescent="0.25">
      <c r="A85" s="45"/>
      <c r="I85" s="89"/>
      <c r="J85" s="73" t="s">
        <v>134</v>
      </c>
      <c r="K85" s="74" t="s">
        <v>115</v>
      </c>
    </row>
    <row r="86" spans="1:11" ht="15.6" x14ac:dyDescent="0.25">
      <c r="A86" s="45"/>
      <c r="I86" s="89"/>
      <c r="J86" s="73" t="s">
        <v>135</v>
      </c>
      <c r="K86" s="74" t="s">
        <v>115</v>
      </c>
    </row>
    <row r="87" spans="1:11" ht="15.6" x14ac:dyDescent="0.25">
      <c r="A87" s="45"/>
      <c r="I87" s="90" t="s">
        <v>136</v>
      </c>
      <c r="J87" s="73" t="s">
        <v>137</v>
      </c>
      <c r="K87" s="74" t="s">
        <v>115</v>
      </c>
    </row>
    <row r="88" spans="1:11" ht="15.6" x14ac:dyDescent="0.25">
      <c r="A88" s="45"/>
      <c r="I88" s="90"/>
      <c r="J88" s="73" t="s">
        <v>138</v>
      </c>
      <c r="K88" s="74" t="s">
        <v>115</v>
      </c>
    </row>
    <row r="89" spans="1:11" ht="15.6" x14ac:dyDescent="0.25">
      <c r="A89" s="45"/>
      <c r="I89" s="90"/>
      <c r="J89" s="73" t="s">
        <v>139</v>
      </c>
      <c r="K89" s="74" t="s">
        <v>115</v>
      </c>
    </row>
    <row r="90" spans="1:11" x14ac:dyDescent="0.25">
      <c r="I90" s="90"/>
      <c r="J90" s="73" t="s">
        <v>140</v>
      </c>
      <c r="K90" s="74" t="s">
        <v>115</v>
      </c>
    </row>
    <row r="91" spans="1:11" x14ac:dyDescent="0.25">
      <c r="I91" s="90"/>
      <c r="J91" s="73" t="s">
        <v>141</v>
      </c>
      <c r="K91" s="74" t="s">
        <v>115</v>
      </c>
    </row>
    <row r="92" spans="1:11" x14ac:dyDescent="0.25">
      <c r="I92" s="90"/>
      <c r="J92" s="73" t="s">
        <v>142</v>
      </c>
      <c r="K92" s="74" t="s">
        <v>115</v>
      </c>
    </row>
    <row r="93" spans="1:11" x14ac:dyDescent="0.25">
      <c r="I93" s="90"/>
      <c r="J93" s="73" t="s">
        <v>143</v>
      </c>
      <c r="K93" s="74" t="s">
        <v>115</v>
      </c>
    </row>
    <row r="94" spans="1:11" x14ac:dyDescent="0.25"/>
    <row r="95" spans="1:11" x14ac:dyDescent="0.25"/>
    <row r="96" spans="1:11"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sheetData>
  <sheetProtection selectLockedCells="1"/>
  <customSheetViews>
    <customSheetView guid="{89A0FD4D-6E26-4D14-8BF3-05C6026FDB6A}" scale="85" showGridLines="0" fitToPage="1" hiddenRows="1" hiddenColumns="1">
      <selection activeCell="B17" sqref="B17"/>
      <rowBreaks count="1" manualBreakCount="1">
        <brk id="30" max="6" man="1"/>
      </rowBreaks>
      <pageMargins left="0.75" right="0.75" top="0.75" bottom="0.47" header="0.5" footer="0.2"/>
      <pageSetup paperSize="9" scale="70" fitToHeight="2" orientation="portrait" r:id="rId1"/>
      <headerFooter alignWithMargins="0">
        <oddFooter>&amp;C&amp;"Tahoma,Regular"&amp;8Employee Rebate Form
Page &amp;P of &amp;N</oddFooter>
      </headerFooter>
    </customSheetView>
  </customSheetViews>
  <mergeCells count="17">
    <mergeCell ref="C15:C17"/>
    <mergeCell ref="D15:D17"/>
    <mergeCell ref="A12:G12"/>
    <mergeCell ref="D65:D67"/>
    <mergeCell ref="A65:A67"/>
    <mergeCell ref="B65:B67"/>
    <mergeCell ref="C66:C67"/>
    <mergeCell ref="C18:C19"/>
    <mergeCell ref="D18:D19"/>
    <mergeCell ref="I77:I79"/>
    <mergeCell ref="I80:I86"/>
    <mergeCell ref="I87:I93"/>
    <mergeCell ref="I45:K45"/>
    <mergeCell ref="I60:K60"/>
    <mergeCell ref="I62:I68"/>
    <mergeCell ref="I69:I71"/>
    <mergeCell ref="I72:I76"/>
  </mergeCells>
  <phoneticPr fontId="2" type="noConversion"/>
  <dataValidations xWindow="337" yWindow="534" count="6">
    <dataValidation allowBlank="1" showInputMessage="1" showErrorMessage="1" prompt="Please enter your PeopleSoft ID number." sqref="B7 G7" xr:uid="{00000000-0002-0000-0100-000000000000}"/>
    <dataValidation allowBlank="1" showInputMessage="1" showErrorMessage="1" prompt="Enter the number of rolls purchased" sqref="B52:B58" xr:uid="{00000000-0002-0000-0100-000003000000}"/>
    <dataValidation allowBlank="1" showInputMessage="1" showErrorMessage="1" prompt="Enter the total amount spent (labor + material)" sqref="B25" xr:uid="{00000000-0002-0000-0100-000004000000}"/>
    <dataValidation allowBlank="1" showInputMessage="1" showErrorMessage="1" prompt="Enter the dollar value spent on product only.  Do NOT unclude tax, labor, or other miscellanous costs." sqref="B15:B19" xr:uid="{00000000-0002-0000-0100-000005000000}"/>
    <dataValidation allowBlank="1" showInputMessage="1" showErrorMessage="1" prompt="Enter the number of cartons purchased" sqref="B59" xr:uid="{00000000-0002-0000-0100-000002000000}"/>
    <dataValidation type="list" showInputMessage="1" showErrorMessage="1" errorTitle="Incorrect Data" error="Please select employee status from the drop down list." sqref="F8:G8" xr:uid="{00000000-0002-0000-0100-000006000000}">
      <formula1>$L$7:$L$8</formula1>
    </dataValidation>
  </dataValidations>
  <hyperlinks>
    <hyperlink ref="E1" location="Instructions!A1" display="Click here for instructions" xr:uid="{00000000-0004-0000-0100-000000000000}"/>
  </hyperlinks>
  <pageMargins left="0.75" right="0.75" top="0.75" bottom="0.47" header="0.5" footer="0.2"/>
  <pageSetup paperSize="9" scale="59" fitToHeight="2" orientation="portrait" r:id="rId2"/>
  <headerFooter alignWithMargins="0">
    <oddFooter>&amp;C&amp;"Tahoma,Regular"&amp;8Employee Rebate Form
Page &amp;P of &amp;N</oddFooter>
    <evenFooter>&amp;C&amp;"Tahoma,Regular"&amp;8Employee Rebate Form
Page &amp;P of &amp;N</evenFooter>
    <firstFooter>&amp;C&amp;"Tahoma,Regular"&amp;8Employee Rebate Form
Page &amp;P of &amp;N</firstFooter>
  </headerFooter>
  <rowBreaks count="1" manualBreakCount="1">
    <brk id="34" max="6"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ge xmlns="c113be2e-d717-4248-9c80-2a0db45c5d3a">Final</Stage>
    <PublishOrNot xmlns="c113be2e-d717-4248-9c80-2a0db45c5d3a">true</PublishOrNot>
    <DocumentType xmlns="c113be2e-d717-4248-9c80-2a0db45c5d3a">Primary</DocumentType>
    <ThumbnailURL xmlns="c113be2e-d717-4248-9c80-2a0db45c5d3a">
      <Url>http://whqv8501/DMS Project Thumbnails/NoImageAvailable.jpg</Url>
      <Description>http://whqv8501/DMS Project Thumbnails/NoImageAvailable.jpg</Description>
    </ThumbnailURL>
    <TaxCatchAll xmlns="c113be2e-d717-4248-9c80-2a0db45c5d3a">
      <Value>2932</Value>
      <Value>2879</Value>
      <Value>7443</Value>
      <Value>7442</Value>
      <Value>3745</Value>
      <Value>3770</Value>
      <Value>2808</Value>
    </TaxCatchAll>
    <IconOverlay xmlns="http://schemas.microsoft.com/sharepoint/v4" xsi:nil="true"/>
    <View_x0020_Comments xmlns="c113be2e-d717-4248-9c80-2a0db45c5d3a">
      <Url xsi:nil="true"/>
      <Description xsi:nil="true"/>
    </View_x0020_Comments>
    <ProjectStatus xmlns="c113be2e-d717-4248-9c80-2a0db45c5d3a">Project is getting published(Please Refresh page)</ProjectStatus>
    <KITRefPubId xmlns="338b9ae2-514f-4731-aebb-b673b578e8e0" xsi:nil="true"/>
    <DocumentStage xmlns="c113be2e-d717-4248-9c80-2a0db45c5d3a">Final</DocumentStage>
    <Project_x0020_URL xmlns="c113be2e-d717-4248-9c80-2a0db45c5d3a">
      <Url xsi:nil="true"/>
      <Description xsi:nil="true"/>
    </Project_x0020_URL>
    <AudiencesTaxHTField0 xmlns="338b9ae2-514f-4731-aebb-b673b578e8e0">
      <Terms xmlns="http://schemas.microsoft.com/office/infopath/2007/PartnerControls"/>
    </AudiencesTaxHTField0>
    <CurrentProjectUrl xmlns="c113be2e-d717-4248-9c80-2a0db45c5d3a">
      <Url>http://whqv8501/BMGMarketing/My Projects/Employee Rebate Program Submission Form</Url>
      <Description>http://whqv8501/BMGMarketing/My Projects/Employee Rebate Program Submission Form</Description>
    </CurrentProjectUrl>
    <KITSubPubId xmlns="338b9ae2-514f-4731-aebb-b673b578e8e0" xsi:nil="true"/>
    <Extension xmlns="c113be2e-d717-4248-9c80-2a0db45c5d3a">xlsx</Extension>
    <DocProjectStatus xmlns="c113be2e-d717-4248-9c80-2a0db45c5d3a" xsi:nil="true"/>
    <Target_x0020_Audiences xmlns="338b9ae2-514f-4731-aebb-b673b578e8e0" xsi:nil="true"/>
    <PubId xmlns="c113be2e-d717-4248-9c80-2a0db45c5d3a">10025012</PubId>
    <DocumentCategoryTaxHTField0 xmlns="c113be2e-d717-4248-9c80-2a0db45c5d3a">
      <Terms xmlns="http://schemas.microsoft.com/office/infopath/2007/PartnerControls">
        <TermInfo xmlns="http://schemas.microsoft.com/office/infopath/2007/PartnerControls">
          <TermName xmlns="http://schemas.microsoft.com/office/infopath/2007/PartnerControls">Flyers</TermName>
          <TermId xmlns="http://schemas.microsoft.com/office/infopath/2007/PartnerControls">84dfc9c9-a0a7-478c-81d6-ea37d733b055</TermId>
        </TermInfo>
      </Terms>
    </DocumentCategoryTaxHTField0>
    <DMSKeywordsTaxHTField0 xmlns="c113be2e-d717-4248-9c80-2a0db45c5d3a">
      <Terms xmlns="http://schemas.microsoft.com/office/infopath/2007/PartnerControls">
        <TermInfo xmlns="http://schemas.microsoft.com/office/infopath/2007/PartnerControls">
          <TermName xmlns="http://schemas.microsoft.com/office/infopath/2007/PartnerControls">submission</TermName>
          <TermId xmlns="http://schemas.microsoft.com/office/infopath/2007/PartnerControls">ae260153-994d-48e3-8703-0eac37973f0c</TermId>
        </TermInfo>
        <TermInfo xmlns="http://schemas.microsoft.com/office/infopath/2007/PartnerControls">
          <TermName xmlns="http://schemas.microsoft.com/office/infopath/2007/PartnerControls">Form</TermName>
          <TermId xmlns="http://schemas.microsoft.com/office/infopath/2007/PartnerControls">eb23a17c-6831-4992-a206-0d4dc1d2a7c3</TermId>
        </TermInfo>
        <TermInfo xmlns="http://schemas.microsoft.com/office/infopath/2007/PartnerControls">
          <TermName xmlns="http://schemas.microsoft.com/office/infopath/2007/PartnerControls">retiree</TermName>
          <TermId xmlns="http://schemas.microsoft.com/office/infopath/2007/PartnerControls">6afabc7e-dfaa-495f-b126-a9632f1a3127</TermId>
        </TermInfo>
        <TermInfo xmlns="http://schemas.microsoft.com/office/infopath/2007/PartnerControls">
          <TermName xmlns="http://schemas.microsoft.com/office/infopath/2007/PartnerControls">Benefits</TermName>
          <TermId xmlns="http://schemas.microsoft.com/office/infopath/2007/PartnerControls">20b83ff1-16ff-4450-b577-ce4b1f0cdab5</TermId>
        </TermInfo>
      </Terms>
    </DMSKeywordsTaxHTField0>
    <Business1TaxHTField1 xmlns="c113be2e-d717-4248-9c80-2a0db45c5d3a">
      <Terms xmlns="http://schemas.microsoft.com/office/infopath/2007/PartnerControls">
        <TermInfo xmlns="http://schemas.microsoft.com/office/infopath/2007/PartnerControls">
          <TermName xmlns="http://schemas.microsoft.com/office/infopath/2007/PartnerControls">Human Resources ＆Benefits</TermName>
          <TermId xmlns="http://schemas.microsoft.com/office/infopath/2007/PartnerControls">717b38ee-410a-4d0b-85ba-fc144ef23a30</TermId>
        </TermInfo>
      </Terms>
    </Business1TaxHTField1>
    <ProjectName xmlns="c113be2e-d717-4248-9c80-2a0db45c5d3a" xsi:nil="true"/>
    <DocumentSetDescription xmlns="http://schemas.microsoft.com/sharepoint/v3">Employee Rebate Program Submission Form</DocumentSetDescription>
    <_dlc_DocId xmlns="bf16e001-6e0a-41f6-b7fc-f0cc296fee81">ab8f509e-429c-4354-bdb6-33af191b51c0</_dlc_DocId>
    <PublishableLocations xmlns="c113be2e-d717-4248-9c80-2a0db45c5d3a">
      <Value>2</Value>
    </PublishableLocations>
    <Publish_x0020_Date xmlns="c113be2e-d717-4248-9c80-2a0db45c5d3a" xsi:nil="true"/>
    <ProjectLanguageTaxHTField0 xmlns="c113be2e-d717-4248-9c80-2a0db45c5d3a">
      <Terms xmlns="http://schemas.microsoft.com/office/infopath/2007/PartnerControls"/>
    </ProjectLanguageTaxHTField0>
    <_dlc_DocIdUrl xmlns="bf16e001-6e0a-41f6-b7fc-f0cc296fee81">
      <Url>http://whqv8501/BMGMarketing/_layouts/DocIdRedir.aspx?ID=ab8f509e-429c-4354-bdb6-33af191b51c0</Url>
      <Description>ab8f509e-429c-4354-bdb6-33af191b51c0</Description>
    </_dlc_DocIdUrl>
    <ProgramTaxHTField0 xmlns="c113be2e-d717-4248-9c80-2a0db45c5d3a">
      <Terms xmlns="http://schemas.microsoft.com/office/infopath/2007/PartnerControls"/>
    </ProgramTaxHTField0>
    <Product_x0020_LineTaxHTField0 xmlns="c113be2e-d717-4248-9c80-2a0db45c5d3a">
      <Terms xmlns="http://schemas.microsoft.com/office/infopath/2007/PartnerControls">
        <TermInfo xmlns="http://schemas.microsoft.com/office/infopath/2007/PartnerControls">
          <TermName xmlns="http://schemas.microsoft.com/office/infopath/2007/PartnerControls">Not Applicable</TermName>
          <TermId xmlns="http://schemas.microsoft.com/office/infopath/2007/PartnerControls">ca3a5071-b5c9-47db-b77f-da227522c0c6</TermId>
        </TermInfo>
      </Terms>
    </Product_x0020_LineTaxHTField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BMGMarketingDMSDocument" ma:contentTypeID="0x01010038F8605499FF7944A85BB33A99481E9300DEF8CB2B3DE480459201DB24092CFAED" ma:contentTypeVersion="50" ma:contentTypeDescription="" ma:contentTypeScope="" ma:versionID="9b72821441dbbda0247a9a0ad465f92c">
  <xsd:schema xmlns:xsd="http://www.w3.org/2001/XMLSchema" xmlns:xs="http://www.w3.org/2001/XMLSchema" xmlns:p="http://schemas.microsoft.com/office/2006/metadata/properties" xmlns:ns1="c113be2e-d717-4248-9c80-2a0db45c5d3a" xmlns:ns2="http://schemas.microsoft.com/sharepoint/v3" xmlns:ns3="bf16e001-6e0a-41f6-b7fc-f0cc296fee81" xmlns:ns4="338b9ae2-514f-4731-aebb-b673b578e8e0" xmlns:ns5="http://schemas.microsoft.com/sharepoint/v4" targetNamespace="http://schemas.microsoft.com/office/2006/metadata/properties" ma:root="true" ma:fieldsID="9e63a7c506ca29c9c404afed00ddcdff" ns1:_="" ns2:_="" ns3:_="" ns4:_="" ns5:_="">
    <xsd:import namespace="c113be2e-d717-4248-9c80-2a0db45c5d3a"/>
    <xsd:import namespace="http://schemas.microsoft.com/sharepoint/v3"/>
    <xsd:import namespace="bf16e001-6e0a-41f6-b7fc-f0cc296fee81"/>
    <xsd:import namespace="338b9ae2-514f-4731-aebb-b673b578e8e0"/>
    <xsd:import namespace="http://schemas.microsoft.com/sharepoint/v4"/>
    <xsd:element name="properties">
      <xsd:complexType>
        <xsd:sequence>
          <xsd:element name="documentManagement">
            <xsd:complexType>
              <xsd:all>
                <xsd:element ref="ns1:Stage" minOccurs="0"/>
                <xsd:element ref="ns1:DocumentType"/>
                <xsd:element ref="ns1:DocumentStage" minOccurs="0"/>
                <xsd:element ref="ns1:PubId"/>
                <xsd:element ref="ns1:ProjectStatus" minOccurs="0"/>
                <xsd:element ref="ns2:DocumentSetDescription" minOccurs="0"/>
                <xsd:element ref="ns1:ProjectName" minOccurs="0"/>
                <xsd:element ref="ns1:PublishableLocations" minOccurs="0"/>
                <xsd:element ref="ns1:Publish_x0020_Date" minOccurs="0"/>
                <xsd:element ref="ns1:View_x0020_Comments" minOccurs="0"/>
                <xsd:element ref="ns1:ProjectLanguageTaxHTField0" minOccurs="0"/>
                <xsd:element ref="ns1:TaxCatchAll" minOccurs="0"/>
                <xsd:element ref="ns1:TaxCatchAllLabel" minOccurs="0"/>
                <xsd:element ref="ns3:_dlc_DocId" minOccurs="0"/>
                <xsd:element ref="ns3:_dlc_DocIdUrl" minOccurs="0"/>
                <xsd:element ref="ns3:_dlc_DocIdPersistId" minOccurs="0"/>
                <xsd:element ref="ns1:DocumentCategoryTaxHTField0" minOccurs="0"/>
                <xsd:element ref="ns2:_dlc_ExpireDateSaved" minOccurs="0"/>
                <xsd:element ref="ns2:_dlc_ExpireDate" minOccurs="0"/>
                <xsd:element ref="ns2:_dlc_Exempt" minOccurs="0"/>
                <xsd:element ref="ns1:DocProjectStatus" minOccurs="0"/>
                <xsd:element ref="ns1:Business1TaxHTField1" minOccurs="0"/>
                <xsd:element ref="ns4:Target_x0020_Audiences" minOccurs="0"/>
                <xsd:element ref="ns1:Product_x0020_LineTaxHTField0" minOccurs="0"/>
                <xsd:element ref="ns1:DMSKeywordsTaxHTField0" minOccurs="0"/>
                <xsd:element ref="ns1:ProgramTaxHTField0" minOccurs="0"/>
                <xsd:element ref="ns1:Project_x0020_URL" minOccurs="0"/>
                <xsd:element ref="ns1:Extension" minOccurs="0"/>
                <xsd:element ref="ns1:ThumbnailURL" minOccurs="0"/>
                <xsd:element ref="ns1:CurrentProjectUrl" minOccurs="0"/>
                <xsd:element ref="ns1:PublishOrNot" minOccurs="0"/>
                <xsd:element ref="ns5:IconOverlay" minOccurs="0"/>
                <xsd:element ref="ns2:_vti_ItemDeclaredRecord" minOccurs="0"/>
                <xsd:element ref="ns2:_vti_ItemHoldRecordStatus" minOccurs="0"/>
                <xsd:element ref="ns4:KITSubPubId" minOccurs="0"/>
                <xsd:element ref="ns4:KITRefPubId" minOccurs="0"/>
                <xsd:element ref="ns4:Audiences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13be2e-d717-4248-9c80-2a0db45c5d3a" elementFormDefault="qualified">
    <xsd:import namespace="http://schemas.microsoft.com/office/2006/documentManagement/types"/>
    <xsd:import namespace="http://schemas.microsoft.com/office/infopath/2007/PartnerControls"/>
    <xsd:element name="Stage" ma:index="0" nillable="true" ma:displayName="Stage" ma:default="Copy" ma:format="Dropdown" ma:internalName="Stage">
      <xsd:simpleType>
        <xsd:restriction base="dms:Choice">
          <xsd:enumeration value="Copy"/>
          <xsd:enumeration value="Layout"/>
          <xsd:enumeration value="Final"/>
        </xsd:restriction>
      </xsd:simpleType>
    </xsd:element>
    <xsd:element name="DocumentType" ma:index="2" ma:displayName="Document Type" ma:default="Supporting" ma:format="Dropdown" ma:internalName="DocumentType" ma:readOnly="false">
      <xsd:simpleType>
        <xsd:restriction base="dms:Choice">
          <xsd:enumeration value="Primary"/>
          <xsd:enumeration value="Supporting"/>
          <xsd:enumeration value="SourceFile"/>
          <xsd:enumeration value="Project"/>
        </xsd:restriction>
      </xsd:simpleType>
    </xsd:element>
    <xsd:element name="DocumentStage" ma:index="3" nillable="true" ma:displayName="Document Stage" ma:format="Dropdown" ma:internalName="DocumentStage">
      <xsd:simpleType>
        <xsd:restriction base="dms:Choice">
          <xsd:enumeration value="Copy"/>
          <xsd:enumeration value="Layout"/>
          <xsd:enumeration value="Final"/>
        </xsd:restriction>
      </xsd:simpleType>
    </xsd:element>
    <xsd:element name="PubId" ma:index="4" ma:displayName="Pub ID" ma:indexed="true" ma:internalName="PubId">
      <xsd:simpleType>
        <xsd:restriction base="dms:Text">
          <xsd:maxLength value="255"/>
        </xsd:restriction>
      </xsd:simpleType>
    </xsd:element>
    <xsd:element name="ProjectStatus" ma:index="5" nillable="true" ma:displayName="Project Status" ma:default="Ready to Initiate" ma:format="Dropdown" ma:internalName="ProjectStatus">
      <xsd:simpleType>
        <xsd:restriction base="dms:Choice">
          <xsd:enumeration value="Ready to Initiate"/>
          <xsd:enumeration value="Sent for Copy Review"/>
          <xsd:enumeration value="Sent for Layout Review"/>
          <xsd:enumeration value="Copy Completed"/>
          <xsd:enumeration value="Layout Completed"/>
          <xsd:enumeration value="Sent for MARCOMM Approval"/>
          <xsd:enumeration value="Sent for Legal Approval"/>
          <xsd:enumeration value="MARCOMM Approved"/>
          <xsd:enumeration value="MARCOMM Rejected"/>
          <xsd:enumeration value="Legal Approved"/>
          <xsd:enumeration value="Legal Rejected"/>
          <xsd:enumeration value="Cancelled"/>
          <xsd:enumeration value="Published"/>
          <xsd:enumeration value="Project is getting published(Please Refresh page)"/>
          <xsd:enumeration value="Copy Review Cancelled"/>
          <xsd:enumeration value="Layout Review Cancelled"/>
          <xsd:enumeration value="Final Review Cancelled"/>
          <xsd:enumeration value="Manual Project is Ready for Publish"/>
          <xsd:enumeration value="Admin Rejected"/>
        </xsd:restriction>
      </xsd:simpleType>
    </xsd:element>
    <xsd:element name="ProjectName" ma:index="8" nillable="true" ma:displayName="Project Name" ma:internalName="ProjectName" ma:readOnly="true">
      <xsd:simpleType>
        <xsd:restriction base="dms:Text">
          <xsd:maxLength value="255"/>
        </xsd:restriction>
      </xsd:simpleType>
    </xsd:element>
    <xsd:element name="PublishableLocations" ma:index="9" nillable="true" ma:displayName="External Publish Locations" ma:list="{16ab5609-529f-475c-b507-a6225951d236}" ma:internalName="PublishableLocations" ma:readOnly="true" ma:showField="Title" ma:web="c113be2e-d717-4248-9c80-2a0db45c5d3a">
      <xsd:complexType>
        <xsd:complexContent>
          <xsd:extension base="dms:MultiChoiceLookup">
            <xsd:sequence>
              <xsd:element name="Value" type="dms:Lookup" maxOccurs="unbounded" minOccurs="0" nillable="true"/>
            </xsd:sequence>
          </xsd:extension>
        </xsd:complexContent>
      </xsd:complexType>
    </xsd:element>
    <xsd:element name="Publish_x0020_Date" ma:index="10" nillable="true" ma:displayName="Publish Date" ma:format="DateOnly" ma:internalName="Publish_x0020_Date" ma:readOnly="true">
      <xsd:simpleType>
        <xsd:restriction base="dms:DateTime"/>
      </xsd:simpleType>
    </xsd:element>
    <xsd:element name="View_x0020_Comments" ma:index="12" nillable="true" ma:displayName="View Comments" ma:description="See all the comments" ma:format="Hyperlink" ma:internalName="View_x0020_Comments">
      <xsd:complexType>
        <xsd:complexContent>
          <xsd:extension base="dms:URL">
            <xsd:sequence>
              <xsd:element name="Url" type="dms:ValidUrl" minOccurs="0" nillable="true"/>
              <xsd:element name="Description" type="xsd:string" nillable="true"/>
            </xsd:sequence>
          </xsd:extension>
        </xsd:complexContent>
      </xsd:complexType>
    </xsd:element>
    <xsd:element name="ProjectLanguageTaxHTField0" ma:index="15" nillable="true" ma:taxonomy="true" ma:internalName="ProjectLanguageTaxHTField0" ma:taxonomyFieldName="ProjectLanguage" ma:displayName="Language" ma:readOnly="true" ma:default="" ma:fieldId="{ce732ec7-d893-4068-b953-61197d48cef2}" ma:taxonomyMulti="true" ma:sspId="6dcbe55a-deac-4027-b46e-13a7a4e45124" ma:termSetId="29f23f43-7948-4f7c-b84b-03f64bcd96f0" ma:anchorId="00000000-0000-0000-0000-000000000000" ma:open="false" ma:isKeyword="false">
      <xsd:complexType>
        <xsd:sequence>
          <xsd:element ref="pc:Terms" minOccurs="0" maxOccurs="1"/>
        </xsd:sequence>
      </xsd:complexType>
    </xsd:element>
    <xsd:element name="TaxCatchAll" ma:index="16" nillable="true" ma:displayName="Taxonomy Catch All Column" ma:hidden="true" ma:list="{e2380efa-9f17-4de5-8961-0103bcc1fd37}" ma:internalName="TaxCatchAll" ma:showField="CatchAllData" ma:web="c113be2e-d717-4248-9c80-2a0db45c5d3a">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Taxonomy Catch All Column1" ma:hidden="true" ma:list="{e2380efa-9f17-4de5-8961-0103bcc1fd37}" ma:internalName="TaxCatchAllLabel" ma:readOnly="true" ma:showField="CatchAllDataLabel" ma:web="c113be2e-d717-4248-9c80-2a0db45c5d3a">
      <xsd:complexType>
        <xsd:complexContent>
          <xsd:extension base="dms:MultiChoiceLookup">
            <xsd:sequence>
              <xsd:element name="Value" type="dms:Lookup" maxOccurs="unbounded" minOccurs="0" nillable="true"/>
            </xsd:sequence>
          </xsd:extension>
        </xsd:complexContent>
      </xsd:complexType>
    </xsd:element>
    <xsd:element name="DocumentCategoryTaxHTField0" ma:index="25" nillable="true" ma:taxonomy="true" ma:internalName="DocumentCategoryTaxHTField0" ma:taxonomyFieldName="DocumentCategory" ma:displayName="Document Category" ma:indexed="true" ma:readOnly="true" ma:default="" ma:fieldId="{49d90bf2-1a9a-4434-a46a-afbacebf27d3}" ma:sspId="6dcbe55a-deac-4027-b46e-13a7a4e45124" ma:termSetId="60c9ad67-434d-447a-acca-b9932f6df734" ma:anchorId="00000000-0000-0000-0000-000000000000" ma:open="false" ma:isKeyword="false">
      <xsd:complexType>
        <xsd:sequence>
          <xsd:element ref="pc:Terms" minOccurs="0" maxOccurs="1"/>
        </xsd:sequence>
      </xsd:complexType>
    </xsd:element>
    <xsd:element name="DocProjectStatus" ma:index="33" nillable="true" ma:displayName="DocProjectStatus" ma:internalName="DocProjectStatus">
      <xsd:simpleType>
        <xsd:restriction base="dms:Text">
          <xsd:maxLength value="255"/>
        </xsd:restriction>
      </xsd:simpleType>
    </xsd:element>
    <xsd:element name="Business1TaxHTField1" ma:index="34" nillable="true" ma:taxonomy="true" ma:internalName="Business1TaxHTField1" ma:taxonomyFieldName="Business1" ma:displayName="Business" ma:readOnly="true" ma:default="" ma:fieldId="{59062564-0874-4e13-b470-e48b0b3150df}" ma:taxonomyMulti="true" ma:sspId="6dcbe55a-deac-4027-b46e-13a7a4e45124" ma:termSetId="5baebbce-a734-4363-8287-d66651826ddd" ma:anchorId="00000000-0000-0000-0000-000000000000" ma:open="false" ma:isKeyword="false">
      <xsd:complexType>
        <xsd:sequence>
          <xsd:element ref="pc:Terms" minOccurs="0" maxOccurs="1"/>
        </xsd:sequence>
      </xsd:complexType>
    </xsd:element>
    <xsd:element name="Product_x0020_LineTaxHTField0" ma:index="37" nillable="true" ma:taxonomy="true" ma:internalName="Product_x0020_LineTaxHTField0" ma:taxonomyFieldName="Product_x0020_Line" ma:displayName="Product Line" ma:readOnly="true" ma:default="" ma:fieldId="{2373c622-cd13-4a86-aa77-a67f817b3d73}" ma:taxonomyMulti="true" ma:sspId="6dcbe55a-deac-4027-b46e-13a7a4e45124" ma:termSetId="d437b4d5-c146-4989-b594-5babe6f57117" ma:anchorId="00000000-0000-0000-0000-000000000000" ma:open="false" ma:isKeyword="false">
      <xsd:complexType>
        <xsd:sequence>
          <xsd:element ref="pc:Terms" minOccurs="0" maxOccurs="1"/>
        </xsd:sequence>
      </xsd:complexType>
    </xsd:element>
    <xsd:element name="DMSKeywordsTaxHTField0" ma:index="39" nillable="true" ma:taxonomy="true" ma:internalName="DMSKeywordsTaxHTField0" ma:taxonomyFieldName="DMSKeywords" ma:displayName="DMSKeywords" ma:readOnly="true" ma:default="" ma:fieldId="{0dc2b4b0-bd01-46f4-9154-6bdeec394ec2}" ma:taxonomyMulti="true" ma:sspId="6dcbe55a-deac-4027-b46e-13a7a4e45124" ma:termSetId="498a95fc-bccc-4e2f-85e6-30c9ded75fcc" ma:anchorId="00000000-0000-0000-0000-000000000000" ma:open="true" ma:isKeyword="false">
      <xsd:complexType>
        <xsd:sequence>
          <xsd:element ref="pc:Terms" minOccurs="0" maxOccurs="1"/>
        </xsd:sequence>
      </xsd:complexType>
    </xsd:element>
    <xsd:element name="ProgramTaxHTField0" ma:index="41" nillable="true" ma:taxonomy="true" ma:internalName="ProgramTaxHTField0" ma:taxonomyFieldName="Program" ma:displayName="Program" ma:readOnly="true" ma:default="" ma:fieldId="{d2bf5b79-940d-47a5-be95-3abcba0f5977}" ma:taxonomyMulti="true" ma:sspId="6dcbe55a-deac-4027-b46e-13a7a4e45124" ma:termSetId="bc601453-ff34-4d27-8a0e-42a173acf564" ma:anchorId="00000000-0000-0000-0000-000000000000" ma:open="false" ma:isKeyword="false">
      <xsd:complexType>
        <xsd:sequence>
          <xsd:element ref="pc:Terms" minOccurs="0" maxOccurs="1"/>
        </xsd:sequence>
      </xsd:complexType>
    </xsd:element>
    <xsd:element name="Project_x0020_URL" ma:index="43" nillable="true" ma:displayName="Project Link" ma:format="Hyperlink" ma:internalName="Project_x0020_URL">
      <xsd:complexType>
        <xsd:complexContent>
          <xsd:extension base="dms:URL">
            <xsd:sequence>
              <xsd:element name="Url" type="dms:ValidUrl" minOccurs="0" nillable="true"/>
              <xsd:element name="Description" type="xsd:string" nillable="true"/>
            </xsd:sequence>
          </xsd:extension>
        </xsd:complexContent>
      </xsd:complexType>
    </xsd:element>
    <xsd:element name="Extension" ma:index="44" nillable="true" ma:displayName="Extension" ma:internalName="Extension">
      <xsd:simpleType>
        <xsd:restriction base="dms:Text">
          <xsd:maxLength value="255"/>
        </xsd:restriction>
      </xsd:simpleType>
    </xsd:element>
    <xsd:element name="ThumbnailURL" ma:index="45" nillable="true" ma:displayName="ThumbnailURL" ma:format="Hyperlink" ma:internalName="ThumbnailURL">
      <xsd:complexType>
        <xsd:complexContent>
          <xsd:extension base="dms:URL">
            <xsd:sequence>
              <xsd:element name="Url" type="dms:ValidUrl" minOccurs="0" nillable="true"/>
              <xsd:element name="Description" type="xsd:string" nillable="true"/>
            </xsd:sequence>
          </xsd:extension>
        </xsd:complexContent>
      </xsd:complexType>
    </xsd:element>
    <xsd:element name="CurrentProjectUrl" ma:index="46" nillable="true" ma:displayName="CurrentProjectUrl" ma:format="Hyperlink" ma:internalName="CurrentProjectUrl">
      <xsd:complexType>
        <xsd:complexContent>
          <xsd:extension base="dms:URL">
            <xsd:sequence>
              <xsd:element name="Url" type="dms:ValidUrl" minOccurs="0" nillable="true"/>
              <xsd:element name="Description" type="xsd:string" nillable="true"/>
            </xsd:sequence>
          </xsd:extension>
        </xsd:complexContent>
      </xsd:complexType>
    </xsd:element>
    <xsd:element name="PublishOrNot" ma:index="47" nillable="true" ma:displayName="Publish" ma:default="0" ma:internalName="PublishOrNo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7" nillable="true" ma:displayName="Description" ma:description="A description of the Document Set" ma:internalName="DocumentSetDescription" ma:readOnly="true">
      <xsd:simpleType>
        <xsd:restriction base="dms:Note"/>
      </xsd:simpleType>
    </xsd:element>
    <xsd:element name="_dlc_ExpireDateSaved" ma:index="30" nillable="true" ma:displayName="Original Expiration Date" ma:hidden="true" ma:internalName="_dlc_ExpireDateSaved" ma:readOnly="true">
      <xsd:simpleType>
        <xsd:restriction base="dms:DateTime"/>
      </xsd:simpleType>
    </xsd:element>
    <xsd:element name="_dlc_ExpireDate" ma:index="31" nillable="true" ma:displayName="Expiration Date" ma:description="" ma:hidden="true" ma:indexed="true" ma:internalName="_dlc_ExpireDate" ma:readOnly="true">
      <xsd:simpleType>
        <xsd:restriction base="dms:DateTime"/>
      </xsd:simpleType>
    </xsd:element>
    <xsd:element name="_dlc_Exempt" ma:index="32" nillable="true" ma:displayName="Exempt from Policy" ma:hidden="true" ma:internalName="_dlc_Exempt" ma:readOnly="true">
      <xsd:simpleType>
        <xsd:restriction base="dms:Unknown"/>
      </xsd:simpleType>
    </xsd:element>
    <xsd:element name="_vti_ItemDeclaredRecord" ma:index="50" nillable="true" ma:displayName="Declared Record" ma:hidden="true" ma:internalName="_vti_ItemDeclaredRecord" ma:readOnly="true">
      <xsd:simpleType>
        <xsd:restriction base="dms:DateTime"/>
      </xsd:simpleType>
    </xsd:element>
    <xsd:element name="_vti_ItemHoldRecordStatus" ma:index="51"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f16e001-6e0a-41f6-b7fc-f0cc296fee81" elementFormDefault="qualified">
    <xsd:import namespace="http://schemas.microsoft.com/office/2006/documentManagement/types"/>
    <xsd:import namespace="http://schemas.microsoft.com/office/infopath/2007/PartnerControls"/>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38b9ae2-514f-4731-aebb-b673b578e8e0" elementFormDefault="qualified">
    <xsd:import namespace="http://schemas.microsoft.com/office/2006/documentManagement/types"/>
    <xsd:import namespace="http://schemas.microsoft.com/office/infopath/2007/PartnerControls"/>
    <xsd:element name="Target_x0020_Audiences" ma:index="36" nillable="true" ma:displayName="Target Audiences" ma:internalName="Target_x0020_Audiences">
      <xsd:simpleType>
        <xsd:restriction base="dms:Unknown"/>
      </xsd:simpleType>
    </xsd:element>
    <xsd:element name="KITSubPubId" ma:index="52" nillable="true" ma:displayName="KITSubPubId" ma:internalName="KITSubPubId">
      <xsd:simpleType>
        <xsd:restriction base="dms:Text">
          <xsd:maxLength value="255"/>
        </xsd:restriction>
      </xsd:simpleType>
    </xsd:element>
    <xsd:element name="KITRefPubId" ma:index="53" nillable="true" ma:displayName="KITRefPubId" ma:internalName="KITRefPubId">
      <xsd:simpleType>
        <xsd:restriction base="dms:Text">
          <xsd:maxLength value="255"/>
        </xsd:restriction>
      </xsd:simpleType>
    </xsd:element>
    <xsd:element name="AudiencesTaxHTField0" ma:index="55" nillable="true" ma:taxonomy="true" ma:internalName="AudiencesTaxHTField0" ma:taxonomyFieldName="Audiences" ma:displayName="Audiences" ma:default="" ma:fieldId="{3f4a9f77-c136-4f0e-aa00-afd2beaa6435}" ma:taxonomyMulti="true" ma:sspId="6dcbe55a-deac-4027-b46e-13a7a4e45124" ma:termSetId="8ef792a6-b105-49a8-945c-26b648e3aab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336C68C-0BB1-42AF-B7A3-A183EAD6B6CA}"/>
</file>

<file path=customXml/itemProps2.xml><?xml version="1.0" encoding="utf-8"?>
<ds:datastoreItem xmlns:ds="http://schemas.openxmlformats.org/officeDocument/2006/customXml" ds:itemID="{4786DABA-5E95-434A-8735-DC9F38567557}"/>
</file>

<file path=customXml/itemProps3.xml><?xml version="1.0" encoding="utf-8"?>
<ds:datastoreItem xmlns:ds="http://schemas.openxmlformats.org/officeDocument/2006/customXml" ds:itemID="{D2B5098C-D882-4959-85DA-56F6243150DB}"/>
</file>

<file path=customXml/itemProps4.xml><?xml version="1.0" encoding="utf-8"?>
<ds:datastoreItem xmlns:ds="http://schemas.openxmlformats.org/officeDocument/2006/customXml" ds:itemID="{FA19012C-E82F-4ED4-BF44-9CD6AA1119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Rebate Form</vt:lpstr>
      <vt:lpstr>'Rebate Form'!Print_Area</vt:lpstr>
      <vt:lpstr>Instructions!Print_Titles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Robinson, Chris</dc:creator>
  <cp:lastModifiedBy>Welsh, Julie</cp:lastModifiedBy>
  <cp:lastPrinted>2017-08-25T12:54:04Z</cp:lastPrinted>
  <dcterms:created xsi:type="dcterms:W3CDTF">2017-08-25T12:38:06Z</dcterms:created>
  <dcterms:modified xsi:type="dcterms:W3CDTF">2024-04-01T11:07:42Z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06a62a45-041b-4951-9bcb-f340da1121f4</vt:lpwstr>
  </property>
  <property fmtid="{D5CDD505-2E9C-101B-9397-08002B2CF9AE}" pid="3" name="ContentTypeId">
    <vt:lpwstr>0x01010038F8605499FF7944A85BB33A99481E9300DEF8CB2B3DE480459201DB24092CFAED</vt:lpwstr>
  </property>
  <property fmtid="{D5CDD505-2E9C-101B-9397-08002B2CF9AE}" pid="4" name="TitusCorpClassification">
    <vt:lpwstr>Not Applicable</vt:lpwstr>
  </property>
  <property fmtid="{D5CDD505-2E9C-101B-9397-08002B2CF9AE}" pid="5" name="Audiences">
    <vt:lpwstr/>
  </property>
  <property fmtid="{D5CDD505-2E9C-101B-9397-08002B2CF9AE}" pid="6" name="ProjectLanguage">
    <vt:lpwstr/>
  </property>
  <property fmtid="{D5CDD505-2E9C-101B-9397-08002B2CF9AE}" pid="7" name="_dlc_policyId">
    <vt:lpwstr/>
  </property>
  <property fmtid="{D5CDD505-2E9C-101B-9397-08002B2CF9AE}" pid="8" name="Product Line">
    <vt:lpwstr>3770;#Not Applicable|ca3a5071-b5c9-47db-b77f-da227522c0c6</vt:lpwstr>
  </property>
  <property fmtid="{D5CDD505-2E9C-101B-9397-08002B2CF9AE}" pid="9" name="DMSKeywords">
    <vt:lpwstr>7442;#submission|ae260153-994d-48e3-8703-0eac37973f0c;#2879;#Form|eb23a17c-6831-4992-a206-0d4dc1d2a7c3;#7443;#retiree|6afabc7e-dfaa-495f-b126-a9632f1a3127;#2932;#Benefits|20b83ff1-16ff-4450-b577-ce4b1f0cdab5</vt:lpwstr>
  </property>
  <property fmtid="{D5CDD505-2E9C-101B-9397-08002B2CF9AE}" pid="10" name="ItemRetentionFormula">
    <vt:lpwstr/>
  </property>
  <property fmtid="{D5CDD505-2E9C-101B-9397-08002B2CF9AE}" pid="11" name="_dlc_DocIdItemGuid">
    <vt:lpwstr>eb2e0e16-5d1c-4d45-8426-dd71e3a86fbe</vt:lpwstr>
  </property>
  <property fmtid="{D5CDD505-2E9C-101B-9397-08002B2CF9AE}" pid="12" name="Program">
    <vt:lpwstr/>
  </property>
  <property fmtid="{D5CDD505-2E9C-101B-9397-08002B2CF9AE}" pid="13" name="DocumentCategory">
    <vt:lpwstr>2808;#Flyers|84dfc9c9-a0a7-478c-81d6-ea37d733b055</vt:lpwstr>
  </property>
  <property fmtid="{D5CDD505-2E9C-101B-9397-08002B2CF9AE}" pid="14" name="_docset_NoMedatataSyncRequired">
    <vt:lpwstr>True</vt:lpwstr>
  </property>
  <property fmtid="{D5CDD505-2E9C-101B-9397-08002B2CF9AE}" pid="15" name="Business1">
    <vt:lpwstr>3745;#Human Resources ＆Benefits|717b38ee-410a-4d0b-85ba-fc144ef23a30</vt:lpwstr>
  </property>
</Properties>
</file>